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https://nationalgridplc.sharepoint.com/sites/GRP-INT-UK-CodeAdministrator/CUSC/2. The CUSC Panel/Panel Papers 2022/8. August/"/>
    </mc:Choice>
  </mc:AlternateContent>
  <xr:revisionPtr revIDLastSave="3" documentId="8_{9AE1A7C7-F8FE-43FB-995E-91CB28CB7430}" xr6:coauthVersionLast="47" xr6:coauthVersionMax="47" xr10:uidLastSave="{58C5B2CC-98B9-4189-A402-5E2C653FA135}"/>
  <bookViews>
    <workbookView xWindow="-110" yWindow="-110" windowWidth="19420" windowHeight="10420" xr2:uid="{7291117C-BE50-416F-AE17-C5092699A873}"/>
  </bookViews>
  <sheets>
    <sheet name="CUSC" sheetId="1" r:id="rId1"/>
  </sheets>
  <externalReferences>
    <externalReference r:id="rId2"/>
    <externalReference r:id="rId3"/>
    <externalReference r:id="rId4"/>
    <externalReference r:id="rId5"/>
  </externalReferences>
  <definedNames>
    <definedName name="_xlnm._FilterDatabase" localSheetId="0" hidden="1">CUSC!$A$5:$LX$46</definedName>
    <definedName name="Advocate" localSheetId="0">#REF!</definedName>
    <definedName name="Advocate">#REF!</definedName>
    <definedName name="Agent" localSheetId="0">#REF!</definedName>
    <definedName name="Agent">#REF!</definedName>
    <definedName name="APMAX" localSheetId="0">#REF!</definedName>
    <definedName name="APMAX">#REF!</definedName>
    <definedName name="AR" localSheetId="0">#REF!</definedName>
    <definedName name="AR">#REF!</definedName>
    <definedName name="ARMAX" localSheetId="0">#REF!</definedName>
    <definedName name="ARMAX">#REF!</definedName>
    <definedName name="Assurance" localSheetId="0">#REF!</definedName>
    <definedName name="Assurance">#REF!</definedName>
    <definedName name="BF" localSheetId="0">#REF!</definedName>
    <definedName name="BF">#REF!</definedName>
    <definedName name="BFMAX" localSheetId="0">#REF!</definedName>
    <definedName name="BFMAX">#REF!</definedName>
    <definedName name="BuildSupport" localSheetId="0">#REF!</definedName>
    <definedName name="BuildSupport">#REF!</definedName>
    <definedName name="Calendar10Month">#REF!</definedName>
    <definedName name="Calendar10MonthOption" localSheetId="0">MATCH([0]!Calendar10Month,CUSC!Months,0)</definedName>
    <definedName name="Calendar10MonthOption">MATCH(Calendar10Month,Months,0)</definedName>
    <definedName name="Calendar10Year">#REF!</definedName>
    <definedName name="Calendar11Month">#REF!</definedName>
    <definedName name="Calendar11MonthOption" localSheetId="0">MATCH([0]!Calendar11Month,CUSC!Months,0)</definedName>
    <definedName name="Calendar11MonthOption">MATCH(Calendar11Month,Months,0)</definedName>
    <definedName name="Calendar11Year">#REF!</definedName>
    <definedName name="Calendar12Month">#REF!</definedName>
    <definedName name="Calendar12MonthOption" localSheetId="0">MATCH([0]!Calendar12Month,CUSC!Months,0)</definedName>
    <definedName name="Calendar12MonthOption">MATCH(Calendar12Month,Months,0)</definedName>
    <definedName name="Calendar12Year">#REF!</definedName>
    <definedName name="Calendar1Month">#REF!</definedName>
    <definedName name="Calendar1MonthOption" localSheetId="0">MATCH([0]!Calendar1Month,CUSC!Months,0)</definedName>
    <definedName name="Calendar1MonthOption">MATCH(Calendar1Month,Months,0)</definedName>
    <definedName name="Calendar1Year">#REF!</definedName>
    <definedName name="Calendar2Month">#REF!</definedName>
    <definedName name="Calendar2MonthOption" localSheetId="0">MATCH([0]!Calendar2Month,CUSC!Months,0)</definedName>
    <definedName name="Calendar2MonthOption">MATCH(Calendar2Month,Months,0)</definedName>
    <definedName name="Calendar2Year">#REF!</definedName>
    <definedName name="Calendar3Month">#REF!</definedName>
    <definedName name="Calendar3MonthOption" localSheetId="0">MATCH([0]!Calendar3Month,CUSC!Months,0)</definedName>
    <definedName name="Calendar3MonthOption">MATCH(Calendar3Month,Months,0)</definedName>
    <definedName name="Calendar3Year">#REF!</definedName>
    <definedName name="Calendar4Month">#REF!</definedName>
    <definedName name="Calendar4MonthOption" localSheetId="0">MATCH([0]!Calendar4Month,CUSC!Months,0)</definedName>
    <definedName name="Calendar4MonthOption">MATCH(Calendar4Month,Months,0)</definedName>
    <definedName name="Calendar4Year">#REF!</definedName>
    <definedName name="Calendar5Month">#REF!</definedName>
    <definedName name="Calendar5MonthOption" localSheetId="0">MATCH([0]!Calendar5Month,CUSC!Months,0)</definedName>
    <definedName name="Calendar5MonthOption">MATCH(Calendar5Month,Months,0)</definedName>
    <definedName name="Calendar5Year">#REF!</definedName>
    <definedName name="Calendar6Month">#REF!</definedName>
    <definedName name="Calendar6MonthOption" localSheetId="0">MATCH([0]!Calendar6Month,CUSC!Months,0)</definedName>
    <definedName name="Calendar6MonthOption">MATCH(Calendar6Month,Months,0)</definedName>
    <definedName name="Calendar6Year">#REF!</definedName>
    <definedName name="Calendar7Month">#REF!</definedName>
    <definedName name="Calendar7MonthOption" localSheetId="0">MATCH([0]!Calendar7Month,CUSC!Months,0)</definedName>
    <definedName name="Calendar7MonthOption">MATCH(Calendar7Month,Months,0)</definedName>
    <definedName name="Calendar7Year">#REF!</definedName>
    <definedName name="Calendar8Month">#REF!</definedName>
    <definedName name="Calendar8MonthOption" localSheetId="0">MATCH([0]!Calendar8Month,CUSC!Months,0)</definedName>
    <definedName name="Calendar8MonthOption">MATCH(Calendar8Month,Months,0)</definedName>
    <definedName name="Calendar8Year">#REF!</definedName>
    <definedName name="Calendar9Month">#REF!</definedName>
    <definedName name="Calendar9MonthOption" localSheetId="0">MATCH([0]!Calendar9Month,CUSC!Months,0)</definedName>
    <definedName name="Calendar9MonthOption">MATCH(Calendar9Month,Months,0)</definedName>
    <definedName name="Calendar9Year">#REF!</definedName>
    <definedName name="Cm" localSheetId="0">#REF!</definedName>
    <definedName name="Cm">#REF!</definedName>
    <definedName name="CMMAX" localSheetId="0">#REF!</definedName>
    <definedName name="CMMAX">#REF!</definedName>
    <definedName name="CMP288_">"https://www.nationalgrideso.com/industry-information/codes/connection-and-use-system-code-cusc-old/modifications/cmp288cmp289"</definedName>
    <definedName name="ColumnTitleRegion1..H12.1">#REF!</definedName>
    <definedName name="ColumnTitleRegion10..H54.1">#REF!</definedName>
    <definedName name="ColumnTitleRegion11..C56.1">#REF!</definedName>
    <definedName name="ColumnTitleRegion12..D56.1">#REF!</definedName>
    <definedName name="ColumnTitleRegion13..H68.1">#REF!</definedName>
    <definedName name="ColumnTitleRegion14..C70.1">#REF!</definedName>
    <definedName name="ColumnTitleRegion15..D70.1">#REF!</definedName>
    <definedName name="ColumnTitleRegion16..H82.1">#REF!</definedName>
    <definedName name="ColumnTitleRegion17..C84.1">#REF!</definedName>
    <definedName name="ColumnTitleRegion18..D84.1">#REF!</definedName>
    <definedName name="ColumnTitleRegion19..H96.1">#REF!</definedName>
    <definedName name="ColumnTitleRegion2..C14.1">#REF!</definedName>
    <definedName name="ColumnTitleRegion20..C98.1">#REF!</definedName>
    <definedName name="ColumnTitleRegion21..D98.1">#REF!</definedName>
    <definedName name="ColumnTitleRegion22..H110.1">#REF!</definedName>
    <definedName name="ColumnTitleRegion23..C112.1">#REF!</definedName>
    <definedName name="ColumnTitleRegion24..D112.1">#REF!</definedName>
    <definedName name="ColumnTitleRegion25..H124.1">#REF!</definedName>
    <definedName name="ColumnTitleRegion26..C126.1">#REF!</definedName>
    <definedName name="ColumnTitleRegion27..D126.1">#REF!</definedName>
    <definedName name="ColumnTitleRegion28..H138.1">#REF!</definedName>
    <definedName name="ColumnTitleRegion29..C140.1">#REF!</definedName>
    <definedName name="ColumnTitleRegion3..D14.1">#REF!</definedName>
    <definedName name="ColumnTitleRegion30..D140.1">#REF!</definedName>
    <definedName name="ColumnTitleRegion31..H152.1">#REF!</definedName>
    <definedName name="ColumnTitleRegion32..C154.1">#REF!</definedName>
    <definedName name="ColumnTitleRegion33..D154.1">#REF!</definedName>
    <definedName name="ColumnTitleRegion34..H166.1">#REF!</definedName>
    <definedName name="ColumnTitleRegion35..C168.1">#REF!</definedName>
    <definedName name="ColumnTitleRegion36..D168.1">#REF!</definedName>
    <definedName name="ColumnTitleRegion4..H26.1">#REF!</definedName>
    <definedName name="ColumnTitleRegion5..C28.1">#REF!</definedName>
    <definedName name="ColumnTitleRegion6..D28.1">#REF!</definedName>
    <definedName name="ColumnTitleRegion7..H40.1">#REF!</definedName>
    <definedName name="ColumnTitleRegion8..C42.1">#REF!</definedName>
    <definedName name="ColumnTitleRegion9..D42.1">#REF!</definedName>
    <definedName name="Commitment" localSheetId="0">#REF!</definedName>
    <definedName name="Commitment">#REF!</definedName>
    <definedName name="Contract" localSheetId="0">#REF!</definedName>
    <definedName name="Contract">#REF!</definedName>
    <definedName name="CUSC2_CSC" localSheetId="0">#REF!</definedName>
    <definedName name="CUSC2_CSC">#REF!</definedName>
    <definedName name="CUSC2_MN">#REF!</definedName>
    <definedName name="daffdsa">#REF!</definedName>
    <definedName name="Days" localSheetId="0">{0,1,2,3,4,5,6}</definedName>
    <definedName name="Days">{0,1,2,3,4,5,6}</definedName>
    <definedName name="dyn_TrackingChart_Actuals">OFFSET('[1]Benefit Tracking'!$C$15,0,0,(MATCH(MAX('[1]Benefit Tracking'!$A$15:$A$65536),('[1]Benefit Tracking'!$A$15:$A$65536),0)),1)</definedName>
    <definedName name="dyn_TrackingChart_AnnualisedValue">OFFSET('[1]Benefit Tracking'!$H$15,0,0,(MATCH(MAX('[1]Benefit Tracking'!$A$15:$A$65536),('[1]Benefit Tracking'!$A$15:$A$65536),0)),1)</definedName>
    <definedName name="dyn_TrackingChart_BaseCase">OFFSET('[1]Benefit Tracking'!$B$15,0,0,(MATCH(MAX('[1]Benefit Tracking'!$A$15:$A$65536),('[1]Benefit Tracking'!$A$15:$A$65536),0)),1)</definedName>
    <definedName name="dyn_TrackingChart_X_Axis">OFFSET('[1]Benefit Tracking'!$A$15,0,0,(MATCH(MAX('[1]Benefit Tracking'!$A$15:$A$65536),('[1]Benefit Tracking'!$A$15:$A$65536),0)),1)</definedName>
    <definedName name="Excel_desc" localSheetId="0">#REF!</definedName>
    <definedName name="Excel_desc">#REF!</definedName>
    <definedName name="FA" localSheetId="0">#REF!</definedName>
    <definedName name="FA">#REF!</definedName>
    <definedName name="FAMAX" localSheetId="0">#REF!</definedName>
    <definedName name="FAMAX">#REF!</definedName>
    <definedName name="FTE" localSheetId="0">#REF!</definedName>
    <definedName name="FTE">#REF!</definedName>
    <definedName name="GA" localSheetId="0">#REF!</definedName>
    <definedName name="GA">#REF!</definedName>
    <definedName name="GAMAX" localSheetId="0">#REF!</definedName>
    <definedName name="GAMAX">#REF!</definedName>
    <definedName name="GC_CSC" localSheetId="0">CUSC!#REF!</definedName>
    <definedName name="GC_CSC">#REF!</definedName>
    <definedName name="GC_MN" localSheetId="0">CUSC!$A$5</definedName>
    <definedName name="GC_MN">#REF!</definedName>
    <definedName name="GCPS_Icon">#REF!</definedName>
    <definedName name="GCPS_PreviousPriority">#REF!</definedName>
    <definedName name="GCPS_Priority">#REF!</definedName>
    <definedName name="GMAX2">#REF!</definedName>
    <definedName name="Group" localSheetId="0">#REF!</definedName>
    <definedName name="Group">#REF!</definedName>
    <definedName name="Home" localSheetId="0">#REF!</definedName>
    <definedName name="Home">#REF!</definedName>
    <definedName name="IF_HSECCoordinatorIncorporation" localSheetId="0">'[1]Benefit Form'!#REF!</definedName>
    <definedName name="IF_HSECCoordinatorIncorporation">'[1]Benefit Form'!#REF!</definedName>
    <definedName name="IF_HSECCoordinatorInput" localSheetId="0">'[1]Benefit Form'!#REF!</definedName>
    <definedName name="IF_HSECCoordinatorInput">'[1]Benefit Form'!#REF!</definedName>
    <definedName name="Impact" localSheetId="0">#REF!</definedName>
    <definedName name="Impact">#REF!</definedName>
    <definedName name="IN" localSheetId="0">#REF!</definedName>
    <definedName name="IN">#REF!</definedName>
    <definedName name="Industry_List" localSheetId="0">#REF!</definedName>
    <definedName name="Industry_List">#REF!</definedName>
    <definedName name="Influence" localSheetId="0">#REF!</definedName>
    <definedName name="Influence">#REF!</definedName>
    <definedName name="IPMAX" localSheetId="0">#REF!</definedName>
    <definedName name="IPMAX">#REF!</definedName>
    <definedName name="Issue?" localSheetId="0">[2]Administration!#REF!</definedName>
    <definedName name="Issue?">[2]Administration!#REF!</definedName>
    <definedName name="level" localSheetId="0">#REF!</definedName>
    <definedName name="level">#REF!</definedName>
    <definedName name="Months" localSheetId="0">{"January","February","March","April","May","June","July","August","September","October","November","December"}</definedName>
    <definedName name="Months">{"January","February","March","April","May","June","July","August","September","October","November","December"}</definedName>
    <definedName name="MR" localSheetId="0">#REF!</definedName>
    <definedName name="MR">#REF!</definedName>
    <definedName name="MRMAX" localSheetId="0">#REF!</definedName>
    <definedName name="MRMAX">#REF!</definedName>
    <definedName name="Objections2">#REF!</definedName>
    <definedName name="ObjectionsConcerns" localSheetId="0">#REF!</definedName>
    <definedName name="ObjectionsConcerns">#REF!</definedName>
    <definedName name="OK" localSheetId="0">#REF!</definedName>
    <definedName name="OK">#REF!</definedName>
    <definedName name="POC" localSheetId="0">#REF!</definedName>
    <definedName name="POC">#REF!</definedName>
    <definedName name="POC_2">#REF!</definedName>
    <definedName name="PPMAX" localSheetId="0">#REF!</definedName>
    <definedName name="PPMAX">#REF!</definedName>
    <definedName name="PR" localSheetId="0">#REF!</definedName>
    <definedName name="PR">#REF!</definedName>
    <definedName name="PR_2">#REF!</definedName>
    <definedName name="Priority">[3]Administration!$F$7:$F$10</definedName>
    <definedName name="Processes" localSheetId="0">#REF!</definedName>
    <definedName name="Processes">#REF!</definedName>
    <definedName name="ProjectInterest" localSheetId="0">#REF!</definedName>
    <definedName name="ProjectInterest">#REF!</definedName>
    <definedName name="ProjectsComments" localSheetId="0">#REF!</definedName>
    <definedName name="ProjectsComments">#REF!</definedName>
    <definedName name="relevant" localSheetId="0">#REF!</definedName>
    <definedName name="relevant">#REF!</definedName>
    <definedName name="Role" localSheetId="0">#REF!</definedName>
    <definedName name="Role">#REF!</definedName>
    <definedName name="roles" localSheetId="0">#REF!</definedName>
    <definedName name="roles">#REF!</definedName>
    <definedName name="Sponsor" localSheetId="0">#REF!</definedName>
    <definedName name="Sponsor">#REF!</definedName>
    <definedName name="SQSS_CSC">#REF!</definedName>
    <definedName name="SQSS_MN">#REF!</definedName>
    <definedName name="SR" localSheetId="0">#REF!</definedName>
    <definedName name="SR">#REF!</definedName>
    <definedName name="SRMAX" localSheetId="0">#REF!</definedName>
    <definedName name="SRMAX">#REF!</definedName>
    <definedName name="Status">[3]Administration!$D$7:$D$10</definedName>
    <definedName name="Status1">[4]Administration!$D$7:$D$11</definedName>
    <definedName name="STC_CSC">#REF!</definedName>
    <definedName name="STC_MN">#REF!</definedName>
    <definedName name="TAE" localSheetId="0">#REF!</definedName>
    <definedName name="TAE">#REF!</definedName>
    <definedName name="Target" localSheetId="0">#REF!</definedName>
    <definedName name="Target">#REF!</definedName>
    <definedName name="Team">[3]Administration!$B$13:$B$16</definedName>
    <definedName name="TEMAX" localSheetId="0">#REF!</definedName>
    <definedName name="TEMAX">#REF!</definedName>
    <definedName name="TTCAR" localSheetId="0">#REF!</definedName>
    <definedName name="TTCAR">#REF!</definedName>
    <definedName name="TTCBF" localSheetId="0">#REF!</definedName>
    <definedName name="TTCBF">#REF!</definedName>
    <definedName name="TTCCM" localSheetId="0">#REF!</definedName>
    <definedName name="TTCCM">#REF!</definedName>
    <definedName name="TTCFA" localSheetId="0">#REF!</definedName>
    <definedName name="TTCFA">#REF!</definedName>
    <definedName name="TTCGA" localSheetId="0">#REF!</definedName>
    <definedName name="TTCGA">#REF!</definedName>
    <definedName name="TTCINV" localSheetId="0">#REF!</definedName>
    <definedName name="TTCINV">#REF!</definedName>
    <definedName name="TTCMR" localSheetId="0">#REF!</definedName>
    <definedName name="TTCMR">#REF!</definedName>
    <definedName name="TTCPP" localSheetId="0">#REF!</definedName>
    <definedName name="TTCPP">#REF!</definedName>
    <definedName name="TTCSR" localSheetId="0">#REF!</definedName>
    <definedName name="TTCSR">#REF!</definedName>
    <definedName name="TTCTAE" localSheetId="0">#REF!</definedName>
    <definedName name="TTCTAE">#REF!</definedName>
    <definedName name="TTCTEA" localSheetId="0">#REF!</definedName>
    <definedName name="TTCTEA">#REF!</definedName>
    <definedName name="Type" localSheetId="0">#REF!</definedName>
    <definedName name="Type">#REF!</definedName>
    <definedName name="WeekdayOption" localSheetId="0">MATCH([0]!WeekStart,CUSC!Weekdays,0)+10</definedName>
    <definedName name="WeekdayOption">MATCH(WeekStart,Weekdays,0)+10</definedName>
    <definedName name="Weekdays" localSheetId="0">{"Monday","Tuesday","Wednesday","Thursday","Friday","Saturday","Sunday"}</definedName>
    <definedName name="Weekdays">{"Monday","Tuesday","Wednesday","Thursday","Friday","Saturday","Sunday"}</definedName>
    <definedName name="WeekStart">#REF!</definedName>
    <definedName name="WeekStartValue" localSheetId="0">IF([0]!WeekStart="Monday",2,1)</definedName>
    <definedName name="WeekStartValue">IF(WeekStart="Monday",2,1)</definedName>
    <definedName name="Workstream">[3]Administration!$B$7:$B$10</definedName>
    <definedName name="Yesno" localSheetId="0">#REF!</definedName>
    <definedName name="Yesn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8" i="1" l="1"/>
</calcChain>
</file>

<file path=xl/sharedStrings.xml><?xml version="1.0" encoding="utf-8"?>
<sst xmlns="http://schemas.openxmlformats.org/spreadsheetml/2006/main" count="603" uniqueCount="308">
  <si>
    <t>Connection Use Of System Code (CUSC): is the contractual framework for connection to, and use of, the National Electricity Transmission System (NETS).</t>
  </si>
  <si>
    <t>General Modification Information</t>
  </si>
  <si>
    <t>Workgroup</t>
  </si>
  <si>
    <t>Consultation</t>
  </si>
  <si>
    <t>Ofgem</t>
  </si>
  <si>
    <t>Mod Number</t>
  </si>
  <si>
    <t>Title</t>
  </si>
  <si>
    <t>Purpose: What is the Mod trying to deliver</t>
  </si>
  <si>
    <t>Current Status</t>
  </si>
  <si>
    <t>Latest Status</t>
  </si>
  <si>
    <t>Priority No:</t>
  </si>
  <si>
    <t>Proposer Organisation</t>
  </si>
  <si>
    <t>Date raised</t>
  </si>
  <si>
    <t>Impacted Parties</t>
  </si>
  <si>
    <t>Governance Route</t>
  </si>
  <si>
    <t>Cross Code Impact</t>
  </si>
  <si>
    <t>Impact on EBR (Elec Balancing Regulation)</t>
  </si>
  <si>
    <t>Workgroup Report to Panel</t>
  </si>
  <si>
    <t>Code Administrator Consultation</t>
  </si>
  <si>
    <t xml:space="preserve">Panel Vote </t>
  </si>
  <si>
    <t>Sent to Ofgem / Appeals Window</t>
  </si>
  <si>
    <t>Ofgem Decision Received</t>
  </si>
  <si>
    <t>Implementation Date</t>
  </si>
  <si>
    <t>Last updated</t>
  </si>
  <si>
    <t>CMP271</t>
  </si>
  <si>
    <t>Improving the cost reflectivity of demand transmission charges</t>
  </si>
  <si>
    <t>Proposed that the transmission charging methodology should include a Peak Security demand tariff levied at Triad, a Year round demand tariff &amp; revenue recovery levied on a year round supplier.</t>
  </si>
  <si>
    <t>On hold</t>
  </si>
  <si>
    <r>
      <t xml:space="preserve">The Panel met on 30 September 2016 and agreed that it goes to a Workgroup. Workgroup meetings commenced on 1 November 2016.
This was put on hold by Panel whilst the Modifications to address Ofgem's Targeted Charging Review decision were being progressed. Code Admin have contacted Proposers to ascertain if Modification needs to be progressed or withdrawn. 
</t>
    </r>
    <r>
      <rPr>
        <b/>
        <sz val="16"/>
        <color theme="1" tint="0.499984740745262"/>
        <rFont val="Arial"/>
        <family val="2"/>
      </rPr>
      <t>[20/07/2022] Code Admin noted to June 2020 Panel that Proposer confirmed on 22 June 2020 that this can be withdrawn but note that original Proposer has retired so reached out to RWE to confirm for certain that they wish to withdraw. RWE are considering options.</t>
    </r>
  </si>
  <si>
    <t>-</t>
  </si>
  <si>
    <t>RWE</t>
  </si>
  <si>
    <t>High impact on Generators, Suppliers, Embedded Generators</t>
  </si>
  <si>
    <t>Standard Governance (Workgroup)</t>
  </si>
  <si>
    <t>None</t>
  </si>
  <si>
    <t>No</t>
  </si>
  <si>
    <t>TBC</t>
  </si>
  <si>
    <t>CMP276</t>
  </si>
  <si>
    <t>Socialising TO costs associated with ''green policies''</t>
  </si>
  <si>
    <t>Proposes a reduction in the demand residual element of the TNUoS £/kW (''Triad'') charge by creating 2 new charge lines for all demand offtakes. (Please also refer to CMP264 &amp; 265).</t>
  </si>
  <si>
    <r>
      <t xml:space="preserve">The Panel met on 10 February 2017 and agreed that it goes to a Workgroup. They also considered the associated request for urgency. The majority view of the CUSC Panel was that CMP276 did not met Ofgem’s Urgency criteria and Ofgem, on 28 April 2017, did not grant Urgency. Workgroup meetings commenced on 17 March 2017.
This was put on hold by Panel whilst the Modifications to address Ofgem's Targeted Charging Review decision were being progressed. Code Admin have contacted Proposers to  ascertain if Modification needs to be progressed or withdrawn.
</t>
    </r>
    <r>
      <rPr>
        <b/>
        <sz val="16"/>
        <color theme="1" tint="0.499984740745262"/>
        <rFont val="Arial"/>
        <family val="2"/>
      </rPr>
      <t>[21/02/2022]  Proposer confirmed on 22 June 2020 that this can be withdrawn following the CMP264/CMP265 decision and Ofgem's Targeted Charging Review. Code Admin will commence formal withdrawal process.</t>
    </r>
  </si>
  <si>
    <t>Alkane Energy Ltd</t>
  </si>
  <si>
    <t>High impact on Embedded Generators, Half Hourly metered consumers, ESO</t>
  </si>
  <si>
    <t>CMP286</t>
  </si>
  <si>
    <t>Improving TNUoS Predictability Through Increased Notice of the Target Revenue used in the TNUoS Tariff Setting Process</t>
  </si>
  <si>
    <t>Workgroup Stage</t>
  </si>
  <si>
    <r>
      <t xml:space="preserve">The Panel met on 20 October 2017 and agreed that it goes to a Workgroup. Workgroup meetings commenced on 18 January 2018.
This was de-prioritised by Panel whilst the Modifications to address Ofgem's Targeted Charging Review decision were being progressed. The Proposer sought re-prioritisation of this Modification at October 2021 Panel and Panel agreed to move the priority from Low to Medium as clear drive from the Proposer and the Proposer argues that the lower risk premiums (that Suppliers will include) will benefit consumers. Workgroups re-commenced on 7 December 2021.2nd Workgroup Consultation was issued on 6 April 2022 and closed 5pm on 9 May 2022 with 7 non-confidential responses received. Workgroup Report will be presented to July 2022 Panel.
</t>
    </r>
    <r>
      <rPr>
        <b/>
        <sz val="16"/>
        <color theme="1" tint="0.499984740745262"/>
        <rFont val="Arial"/>
        <family val="2"/>
      </rPr>
      <t>[29/07/2022] Agreed at Workgroup meeting on 7 July 2022 that it was prudent to bring out the impacts more clearly and clarify and update the assumptions made in the analysis. Therefore, Workgroup Report will be presented to September 2022 Panel rather than July 2022 Panel - revised timeline was agreed at July 2022 Panel.</t>
    </r>
  </si>
  <si>
    <t>Medium</t>
  </si>
  <si>
    <t>Npower</t>
  </si>
  <si>
    <t>High impact on Suppliers, the ESO, Transmission Owners and Consumers</t>
  </si>
  <si>
    <t>CUSC (CMP244)
STC</t>
  </si>
  <si>
    <t>04/10/2022 to 25/10/2022</t>
  </si>
  <si>
    <t>01/01/2024 (Effective from 01/04/2025)</t>
  </si>
  <si>
    <t>CMP287</t>
  </si>
  <si>
    <t>Improving TNUoS
Predictability Through Increased
Notice of Inputs Used in the
TNUoS Tariff Setting Process.</t>
  </si>
  <si>
    <t>Seeks increased notice of the Target Revenue (CMP286) and inputs (CMP287) used in the TNUoS Tariff Setting Process</t>
  </si>
  <si>
    <t>CMP288</t>
  </si>
  <si>
    <t>Explicit charging arrangements for customer delays and backfeeds</t>
  </si>
  <si>
    <t>Seeks to recover additional costs incurred by Transmission Owners and TNUoS liable parties as a result of Transmission Owners completing transmission works earlier than the contracted Completion Date or the party connecting initiating a delay to the contracted Completion Date. The changes to the non-charging element of the CUSC are covered under CMP289.</t>
  </si>
  <si>
    <t>Pending Authority Decision</t>
  </si>
  <si>
    <r>
      <t xml:space="preserve">The Panel met on 23 February 2018 and agreed that it goes to a Workgroup. Workgroup meetings commenced on 16 May 2018.
This was de-prioritised by Panel whilst the Modifications to address Ofgem's Targeted Charging Review decision were being progressed. During this time, ESO became the Proposer instead of NGET. July 2021 Panel agreed for the priority to move from "Low to Medium" to "Medium" and Workgroups restarted on 20 January 2022 and at this meeting there were concerns from some Workgroup Members that the revised solution did not address the defect set out in CMP288.January 2022 Panel views were mixed on this and given this, the ESO will proceed with their Original (although Panel stated that the Original solution needs further development) noting that Alternatives can be raised. Panel also reviewed the Workgroup's proposed revisions to the Terms of Reference and added to these - these have been shared with the Workgroup. As Workgroup concluded that it would be prudent to run a 2nd Workgroup Consultation given the change in solution, an updated timeline was presented to February 2022 Panel - Panel approved a delay to receiving the final Workgroup Report from March 2022 Panel to June 2022 Panel. 2nd Workgroup Consultation was issued 28 March 2022 and closed 5pm on 27 April 2022 with 11 responses received (all of which were non-confidential). June 2022 Panel agreed that the Workgroup had met its Terms of Reference. Code Administrator Consultation was issued on 27 June 2022 and closed 5pm on 18 July 2022 with 6 non-confidential responses received.
</t>
    </r>
    <r>
      <rPr>
        <b/>
        <sz val="16"/>
        <color theme="1" tint="0.499984740745262"/>
        <rFont val="Arial"/>
        <family val="2"/>
      </rPr>
      <t xml:space="preserve">
[29/07/2022]  Draft Final Modification Report was presented to July 2022 Panel for their recommendation vote and Panel by majority recommended that CMP288 should not be implemented. Final Modification Report was issued to Ofgem on 10 August 2022.</t>
    </r>
  </si>
  <si>
    <t>ESO</t>
  </si>
  <si>
    <t>High impact on Transmission Owners,  Developers requiring new generation, interconnector or demand connections; Low impact on Parties paying TNUoS.</t>
  </si>
  <si>
    <t>STC</t>
  </si>
  <si>
    <t>27/06/2022 to 18/07/2022</t>
  </si>
  <si>
    <t>CMP291</t>
  </si>
  <si>
    <t>The open, transparent, non discriminatory and timely publication of the harmonised rules for grid connection (in accordance with the RfG, DCC and HVDC) and the harmonised rules on system operation set out within the Bilateral Agreements</t>
  </si>
  <si>
    <t xml:space="preserve">Aims to set out within the CUSC the obligations in the EU Connection Network Codes and System Operation Guideline as they relate to the harmonised rules for connection and system operation in GB.
</t>
  </si>
  <si>
    <r>
      <t xml:space="preserve">The Panel met on 23 February 2018 and agreed that it goes to a Workgroup. Workgroup meetings commenced on 12 July 2018.
This was de-prioritised by Panel whilst the Modifications to address Ofgem's Targeted Charging Review decision were being progressed.  At June 2020 Panel, Panel determined that the priority of this was Low. At June 2021 Panel, Panel discussed the interaction with GC0117 and Code Admin confirmed with the Grid Code Review Panel ESO representative confirmed that progression of GC0117 is not dependent on CMP291 progressing . Therefore, CMP291 will remain “Low” in the prioritisation stack. 
</t>
    </r>
    <r>
      <rPr>
        <b/>
        <sz val="16"/>
        <color theme="1" tint="0.499984740745262"/>
        <rFont val="Arial"/>
        <family val="2"/>
      </rPr>
      <t>[17/02/2022] At the quarterly prioritisation deep-dive (at Panels on 29 October 2021 and 26 January 2022), no case was presented to change the priority; however, Code Admin on 5 November 2021 contacted the Proposer to discuss numbers and content of Workgroups required and from that build an indicative timeline to progress this change.</t>
    </r>
  </si>
  <si>
    <t>Low</t>
  </si>
  <si>
    <t>SSE Generation</t>
  </si>
  <si>
    <t>Transmission Owners, Offshore Transmission Owners, Interconnectors, Distribution Network Operators, Transmission System Users, ESO, Generators, Demand Customers and Providers of services</t>
  </si>
  <si>
    <t>Grid Code (GC0117)
DCUSA</t>
  </si>
  <si>
    <t>CMP292</t>
  </si>
  <si>
    <t>Introducing a Section 8 cut-off date for changes to the Charging Methodologies</t>
  </si>
  <si>
    <t>Ensure that CUSC Charging Methodologies are fixed in advance of the relevant Charging Year to allow ESO to appropriately set and forecast charges with the aim of reducing the risk of charges out-turning differently to the forecasts produced by ESO and created by Users.</t>
  </si>
  <si>
    <r>
      <t xml:space="preserve">The Panel met on 23 February 2018 and agreed that it goes to a Workgroup. Workgroup meetings were held between 5 December 2018 and 17 May 2019.
The Final Modification Report was submitted to Ofgem on 16 August 2019. The CMP292 decision was expected 20 September 2019 but Ofgem have consistently advised that this de-prioritised. Since 4 May 2021 (last updated 10 February 2022), Ofgem have published a table that provides the expected decision date, or date they intend to publish an impact assessment or consultation, for code modifications/proposals that are with them for decision. 
</t>
    </r>
    <r>
      <rPr>
        <b/>
        <sz val="16"/>
        <color theme="1" tint="0.499984740745262"/>
        <rFont val="Arial"/>
        <family val="2"/>
      </rPr>
      <t xml:space="preserve">[22/07/2022] CMP292 has an expected decision date of TBC in 2022 (previously 30 June 2021 and latterly 30 September 2021) as Ofgem still consider this to be low priority. </t>
    </r>
  </si>
  <si>
    <t>High impact on Chargeable Users and ESO</t>
  </si>
  <si>
    <t>CMP298</t>
  </si>
  <si>
    <t>Updating the Statement of Works process to facilitate aggregated assessment of relevant and collectively relevant embedded generation</t>
  </si>
  <si>
    <t xml:space="preserve">
Process for aggregated assessment of Distributed Generators that impact (or may impact) on the National Electricity Transmission System. </t>
  </si>
  <si>
    <r>
      <t xml:space="preserve">The Panel met on 27 April 2018 and agreed that it goes to a Workgroup. Workgroup meetings commenced on 2 October 2018.
This was de-prioritised by Panel whilst the Modifications to address Ofgem's Targeted Charging Review decision were being progressed and June 2020 Panel determined that Priority of this was Low. October Panel reviewed the request from the Open Networks to re-start Workgroups and noted the increasing risk of divergence in treatment across Network Operators. Therefore, priority was raised to Medium. Workgroups re-started on 23 February 2021 and concluded on 14 January 2022. January 2022 Panel agreed that the Workgroup had met its Terms of Reference. Code Administrator Consultation was issued on 31 January 2022 and closed 5pm on 21 February 2022 with 4 non-confidential responses received. Panel on 25 March 2022 recommended unanimously that all options better facilitated the CUSC Objectives than the current CUSC and there was a strong preference (8 out of 9 votes) for WACM3 (deemed acceptance by the ESO and no re-work fee). Final Modification Report was issued to Ofgem 6 April 2022.
</t>
    </r>
    <r>
      <rPr>
        <b/>
        <sz val="16"/>
        <color theme="1" tint="0.499984740745262"/>
        <rFont val="Arial"/>
        <family val="2"/>
      </rPr>
      <t>[29/07/2022] Decision expected 30 November 2022 in accordance with Ofgem's latest published expected decision dates table. Associated STC Modification (CM080) to be presented to August 2022 STC Panel for recommendation vote.</t>
    </r>
  </si>
  <si>
    <t>Medium impact on Distribution Network Operators, Transmission Owners, Embedded Generators and ESO</t>
  </si>
  <si>
    <t>STC (CM080)</t>
  </si>
  <si>
    <t>31/01/2022 to 21/02/2022</t>
  </si>
  <si>
    <t>10 working days after Ofgem decision</t>
  </si>
  <si>
    <t>CMP304</t>
  </si>
  <si>
    <t>Improving the Enhanced Reactive Power Service by making it fit for purpose</t>
  </si>
  <si>
    <t xml:space="preserve">Seeks to enable reforms to commercial Reactive Power services that, in the Proposer’s view would create new opportunities for providers. </t>
  </si>
  <si>
    <r>
      <t xml:space="preserve">The Panel met on 31 August 2018 and agreed that it goes to a Workgroup. Workgroup meetings commenced  on 9 October 2018.
This was de-prioritised by Panel whilst the Modifications to address Ofgem's Targeted Charging Review decision were being progressed. Workgroups recommenced on 8 November 2021 and at January 2022 Panel, Panel agreed that the Workgroup Report will be presented to April 2022 Panel as more time required to issue the Workgroup Consultation and resolve actions. Workgroup Consultation opened on 17 February 2022 and closed 5pm on 10 March 2022 with 3 non-confidential responses received. Workgroups delayed thereafter (until 28 June 2022) so Proposer could first understand the proposed future steps for a Reactive Power Market before finalising their solution.
</t>
    </r>
    <r>
      <rPr>
        <b/>
        <sz val="16"/>
        <color theme="1" tint="0.499984740745262"/>
        <rFont val="Arial"/>
        <family val="2"/>
      </rPr>
      <t>[12/08/2022] Further discussions required between Proposer and ESO's Reactive Power team before timeline can be finalised and presented to CUSC Panel.</t>
    </r>
  </si>
  <si>
    <t xml:space="preserve">Medium impact on ESO and providers of reactive power.  </t>
  </si>
  <si>
    <t>CUSC (CMP305)</t>
  </si>
  <si>
    <t>CMP305</t>
  </si>
  <si>
    <t>Removal of the Enhanced Reactive Power Service (ERPS)</t>
  </si>
  <si>
    <t xml:space="preserve">Remove references to the Enhanced Reactive Power Service (ERPS) from the CUSC. ERPS is an opt-in tendered commercial service for which no tenders have been submitted in seven and a half years, and no contracts have been agreed in nine years. </t>
  </si>
  <si>
    <t>On Hold</t>
  </si>
  <si>
    <r>
      <t xml:space="preserve">The Panel met on 31 August 2018 and agreed that it goes straight to Code Administrator Consultation. 
Final Modification Report was sent to Ofgem on 12 December 2018 for decision; however Ofgem sent back CMP305 on 1 February 2019 asking that the revised Final Modification Report should include information on the stated administrative impacts of the current tendering requirements for the Enhanced Reactive Power Service.  
</t>
    </r>
    <r>
      <rPr>
        <b/>
        <sz val="16"/>
        <color theme="1" tint="0.499984740745262"/>
        <rFont val="Arial"/>
        <family val="2"/>
      </rPr>
      <t>[17/02/2022] As CMP304 and CMP305 are two different options related to treatment of the same service, the Ofgem feel it would be appropriate that they assess and make their decisions on these related proposals at the same time and therefore asked that CMP305 is resubmitted to Ofgem alongside CMP304.</t>
    </r>
  </si>
  <si>
    <t xml:space="preserve">Low impact on industry and providers of balancing services. </t>
  </si>
  <si>
    <t>CUSC (CMP304)</t>
  </si>
  <si>
    <t>NA - Straight to Code Administrator Consultation</t>
  </si>
  <si>
    <t>Sent back  - Timeline to align to CMP304</t>
  </si>
  <si>
    <t>CMP308</t>
  </si>
  <si>
    <t>Removal of BSUoS charges from Generation</t>
  </si>
  <si>
    <t>Better align GB market arrangements with those prevalent within other EU member states by removing BSUoS charges from Generation.</t>
  </si>
  <si>
    <t>Implementation</t>
  </si>
  <si>
    <r>
      <t xml:space="preserve">The Panel met on 26 October 2018 and agreed that it goes to a Workgroup. Workgroup meetings were held between 18 December 2018 and 15 July 2021.
The Final Modification Report was sent to Ofgem on 23 September 2021. On 8 December 2021, Ofgem advised that they were consulting on their minded-to decision on CMP308.  Ofgem are minded-to approve the CMP308 Original Proposal, which would move BSUoS charges fully onto demand, with effect from 1 April 2023 and have launched the consultation to gather industry views. The consultation closed 19 January 2022.
</t>
    </r>
    <r>
      <rPr>
        <b/>
        <sz val="16"/>
        <color theme="1" tint="0.499984740745262"/>
        <rFont val="Arial"/>
        <family val="2"/>
      </rPr>
      <t>[25/04/2022] Ofgem decision received on 25 April 2022, approving the CMP308 Original. Implementation Date is 1 April 2023.</t>
    </r>
  </si>
  <si>
    <t>n/a</t>
  </si>
  <si>
    <t>EDF</t>
  </si>
  <si>
    <t>19/10/2018</t>
  </si>
  <si>
    <t>High impact for all GB BSUoS Payers</t>
  </si>
  <si>
    <t>CUSC (CMP361/ CMP362)
BSC (P419)</t>
  </si>
  <si>
    <t>02/08/2021 to 31/08/2021</t>
  </si>
  <si>
    <t>CMP311</t>
  </si>
  <si>
    <t>Reassessment of CUSC credit requirements for Suppliers, specifically for “User Allowed Credit” as defined in Section 3, Part III section 3.27 of the CUSC</t>
  </si>
  <si>
    <t xml:space="preserve">CMP311 will be changing the amount of credit that is allowed to Suppliers under the User Allowed Credit requirements. </t>
  </si>
  <si>
    <r>
      <t xml:space="preserve">The Panel met on 25 February 2019 and agreed that it goes to a Workgroup. Workgroup meetings commenced on 9 April 2019.
This was de-prioritised by Panel whilst the Modifications to address Ofgem's Targeted Charging Review decision were being progressed and the Proposer are currently considering whether or not to proceed with CMP311.
</t>
    </r>
    <r>
      <rPr>
        <b/>
        <sz val="16"/>
        <color theme="1" tint="0.499984740745262"/>
        <rFont val="Arial"/>
        <family val="2"/>
      </rPr>
      <t>[17/02/2022] At the quarterly prioritisation deep-dive (at Panels on 29 October 2021 and 26 January 2022), no case was presented to change the priority.</t>
    </r>
  </si>
  <si>
    <t>High impact on Suppliers; Low impact on ESO</t>
  </si>
  <si>
    <t>CMP315</t>
  </si>
  <si>
    <t>TNUoS: Review of the expansion constant and the elements of the transmission system charged for</t>
  </si>
  <si>
    <t>The expansion constant is a key input in setting the value of the locational element of transmission network use of system charges. This modification proposal would review how the expansion constant is determined such that it best reflects the costs involved.</t>
  </si>
  <si>
    <r>
      <t xml:space="preserve">The Panel met on 26 April 2019 and agreed that it goes to a Workgroup. Workgroup meetings commenced on 5 September 2019.
This was de-prioritised by Panel whilst the Modifications to address Ofgem's Targeted Charging Review decision were being progressed. November 2020 Panel agreed to move CMP315  from “Low to Medium” to “High” in light of recent developments re: the Expansion Constant.  ESO's modification re: the wider solution on the Expansion Constant (CMP375)  was presented to the June 2021 Panel. Panel agreed that CMP315 will be progressed in parallel with CMP375 (rather than be formally amalgamated) with Workgroups on the same day. Panel noted that CMP375 is a complex change and agreed that it is better to commence this as soon as possible and provide clarity for stakeholders on the future of the Expansion Constant and placed this “High” in the prioritisation stack. Given the interaction with CMP315, CMP315 will remain high in the prioritisation stack.  Workgroups recommenced on 10 August 2021. Workgroup Report will be presented to July 2022 Panel. Workgroup Consultation issued 14 April 2022 and closed 5pm on 17 May 2022 with 28 non-confidential responses (and 1 confidential response) received.
</t>
    </r>
    <r>
      <rPr>
        <b/>
        <sz val="16"/>
        <color theme="1" tint="0.499984740745262"/>
        <rFont val="Arial"/>
        <family val="2"/>
      </rPr>
      <t>[17/08/2022]  Workgroup Report was anticipated to be presented to September 2022 Panel; however, additional Workgroups are needed to finalise solutions (including confirming mathematical approaches for each solution) and Legal Text and therefore will most likely now be presented to November 2022 Panel - revised timeline will be agreed with Workgroup and thereafter presented to September 2022 Panel</t>
    </r>
  </si>
  <si>
    <t>High</t>
  </si>
  <si>
    <t>PeakGen</t>
  </si>
  <si>
    <t>High impact on all Users who pay TNUoS charges,  ESO, Transmission Owners and Offshore Transmission Owners</t>
  </si>
  <si>
    <t>28/11/2022 to 19/12/2022</t>
  </si>
  <si>
    <t>CMP316</t>
  </si>
  <si>
    <t>TNUoS Charging Methodology for Co-located Generation</t>
  </si>
  <si>
    <t>Charging arrangements for Generation sites which comprise multiple technology types within one Power Station (“co-located”)</t>
  </si>
  <si>
    <r>
      <t xml:space="preserve">The Panel met on 26 April 2019 and agreed that it goes to a Workgroup. Workgroup meetings commenced on 20 June 2019.
This was de-prioritised by Panel whilst the Modifications to address Ofgem's Targeted Charging Review decision were being progressed. At June 2021 Panel, some Panel members noted that there has been greater interest in co-location over the previous 2-3 months and a Panel Member believed more sites will be re-purposed in the near future. Therefore, the June 2021 Panel agreed to change the priority from "Medium" to Medium to High". Workgroups commenced 27 September 2021 and Workgroup Consultation was issued 7 February 2022 and closed 5pm on 28 February 2022 with 8 non-confidential responses received. Workgroup Report was to be presented to April 2022 Panel; however this was delayed to August 2022 as legal text needed to be finalised and there were implementation challenges to address.
</t>
    </r>
    <r>
      <rPr>
        <b/>
        <sz val="16"/>
        <color theme="1" tint="0.499984740745262"/>
        <rFont val="Arial"/>
        <family val="2"/>
      </rPr>
      <t xml:space="preserve">
[17/08/2022]  Workgroup Report to be presented to August 2022 Panel. A consequential Modification will be presented to September 2022 Panel and will be proposed to go straight to Code Administrator Consultation and therefore for efficiency we plan to issue this Code Administrator Consultation and the CMP316 Code Administrator Consultation at the same time.</t>
    </r>
  </si>
  <si>
    <t>Medium impact on Co-located Generators; Low Impact on ESO</t>
  </si>
  <si>
    <t>CMP326</t>
  </si>
  <si>
    <t>Introducing a 'Turbine Availability Factor' for use in Frequency Response
Capacity Calculation for Power Park Modules (PPMs)</t>
  </si>
  <si>
    <t>To introduce a ‘Turbine Availability Factor’ into the CUSC to enable accurate calculation by the NGESO Control Centre and consequently accurate settlement of the Frequency Response capability of PPMs when some of the turbines on site are unavailable.</t>
  </si>
  <si>
    <r>
      <t xml:space="preserve">The Panel met on 25 October 2019 and agreed that it goes to a Workgroup. Workgroup meetings were held between 11 December 2020 and 11 March 2021 (note this was de-prioritised by Panel whilst the Modifications to address Ofgem's Targeted Charging Review decision were being progressed).
</t>
    </r>
    <r>
      <rPr>
        <b/>
        <sz val="16"/>
        <color theme="1" tint="0.499984740745262"/>
        <rFont val="Arial"/>
        <family val="2"/>
      </rPr>
      <t>[17/02/2022] Final Modification Report was issued to Ofgem on 10 June 2021 for decision and CMP326 decision was received 10 August 2021 approving the Original proposal - Implementation date is 1 December 2022.</t>
    </r>
  </si>
  <si>
    <t xml:space="preserve">Medium impact on ESO; Low impact on Power Park Module Generators </t>
  </si>
  <si>
    <t>Yes</t>
  </si>
  <si>
    <t>06/04/2021 to 06/05/2021</t>
  </si>
  <si>
    <t>CMP328</t>
  </si>
  <si>
    <t>Connections Triggering Distribution Impact Assessment</t>
  </si>
  <si>
    <t>Establish the process when any connection triggers a Distribution impact assessment.</t>
  </si>
  <si>
    <r>
      <t xml:space="preserve">The Panel met on 13 December 2019 and agreed that it goes to a Workgroup. Workgroup meetings were held between 5 August 2020 and 8 September 2021  (note this was de-prioritised by Panel whilst the Modifications to address Ofgem's Targeted Charging Review decision were being progressed). 
</t>
    </r>
    <r>
      <rPr>
        <b/>
        <sz val="16"/>
        <color theme="1" tint="0.499984740745262"/>
        <rFont val="Arial"/>
        <family val="2"/>
      </rPr>
      <t xml:space="preserve">
</t>
    </r>
    <r>
      <rPr>
        <sz val="16"/>
        <color theme="1" tint="0.499984740745262"/>
        <rFont val="Arial"/>
        <family val="2"/>
      </rPr>
      <t>Final Modification Report was sent to Ofgem on 10 November 2021 and Ofgem confirmed at November 2021 Panel that no decision would made on this until they have received the equivalent STC Modification.</t>
    </r>
    <r>
      <rPr>
        <b/>
        <sz val="16"/>
        <color theme="1" tint="0.499984740745262"/>
        <rFont val="Arial"/>
        <family val="2"/>
      </rPr>
      <t xml:space="preserve">
[22/07/2022] Final Modification Report was issued to Ofgem 6 April 2022.  Decision expected 30 November 2022 in accordance with Ofgem's latest published expected decision dates table (as of 22 July 2022). The Final Modification Report for the associated STC change (CM078) was issued to Ofgem on 7 June 2022.</t>
    </r>
  </si>
  <si>
    <t>Scottish and Southern Energy Power Distribution Limited</t>
  </si>
  <si>
    <t>Medium Impact on Distribution Network Operators and ESO; Low Impact on New Transmission connected Users</t>
  </si>
  <si>
    <t>27/09/2021 to 18/10/2021</t>
  </si>
  <si>
    <t>CMP330/CMP374</t>
  </si>
  <si>
    <t>Allowing new Transmission Connected parties to build Connection Assets greater than 2km in length</t>
  </si>
  <si>
    <t>To amend the definition of Connection Assets in section 14 of the CUSC to allow cable and overhead line lengths over 2km to be contestable where agreed between the Transmission Owner and the User.</t>
  </si>
  <si>
    <r>
      <t xml:space="preserve">The Panel met on 13 December 2019 and agreed that it goes to a Workgroup. Workgroup meetings commenced on 21 September 2020 (note this was de-prioritised by Panel whilst the Modifications to address Ofgem's Targeted Charging Review decision were being progressed).
At June 2020 Panel, Panel determined that the priority of this was Medium to High. CMP330 Workgroup Consultation launched on 26 January 2021 and closed 5pm on 16 February 2021 with 10 responses received and following this, the Proposer sought to widen the defect to cover the wider area of contestability and therefore raised CMP374 and sought to amalgamate this with CMP330. The Panel met on 28 May 2021 to discuss CMP374 and agreed that it goes to a Workgroup. They also agreed to amalgamate CMP374 with CMP330. A CMP330/CMP374 Workgroup Consultation was run between 17 December 2022 and 17 January 2022 and there were 8 non-confidential responses. 
</t>
    </r>
    <r>
      <rPr>
        <b/>
        <sz val="16"/>
        <color theme="1" tint="0.499984740745262"/>
        <rFont val="Arial"/>
        <family val="2"/>
      </rPr>
      <t>[29/07/2022] Workgroup Meeting held 27 June 2022 at which a revised timeline was agreed to allow sufficient time to finalise the legal text and agree implementation/transitional arrangements. Workgroup Report will be presented to October 2022 Panel - revised timeline was agreed at July 2022 Panel.</t>
    </r>
  </si>
  <si>
    <t>Medium to High</t>
  </si>
  <si>
    <t>Energy Potential Limited</t>
  </si>
  <si>
    <t>High Impact on New Transmission connected Users and Transmission Owners</t>
  </si>
  <si>
    <t>STC (CM079)</t>
  </si>
  <si>
    <t>02/11/2022 to 23/11/2022</t>
  </si>
  <si>
    <t>CMP331</t>
  </si>
  <si>
    <t>Option to replace generic Annual Load Factors (ALFs) with site specific ALFs</t>
  </si>
  <si>
    <t>To provide new generators with the option to replace the generic Annual Load Factors (ALFs) used to determine their TNUoS charges with a site-specific ALF.</t>
  </si>
  <si>
    <r>
      <t xml:space="preserve">The Panel met on 13 December 2019 and agreed that it goes to a Workgroup. Workgroup meetings have not yet commenced.
This was de-prioritised by Panel whilst the Modifications to address Ofgem's Targeted Charging Review decision were being progressed.  At June 2020 Panel, Panel determined that the priority of this was Low. 
</t>
    </r>
    <r>
      <rPr>
        <b/>
        <sz val="16"/>
        <color theme="1" tint="0.499984740745262"/>
        <rFont val="Arial"/>
        <family val="2"/>
      </rPr>
      <t>[05/08/2022]  Panel on 29 April 2022 agreed for the priority to move from "Low" to "Low to Medium" on the basis that this has become more pressing for potential new connectees.</t>
    </r>
    <r>
      <rPr>
        <sz val="16"/>
        <color theme="1" tint="0.499984740745262"/>
        <rFont val="Arial"/>
        <family val="2"/>
      </rPr>
      <t xml:space="preserve"> </t>
    </r>
    <r>
      <rPr>
        <b/>
        <sz val="16"/>
        <color theme="1" tint="0.499984740745262"/>
        <rFont val="Arial"/>
        <family val="2"/>
      </rPr>
      <t>Workgroups will commence 13 September 2022.</t>
    </r>
  </si>
  <si>
    <t>Low to Medium</t>
  </si>
  <si>
    <t xml:space="preserve">Medium Impact on New Transmission connected generators; Low Impact on Existing Transmission connected generators and ESO </t>
  </si>
  <si>
    <t>02/02/2023 to 23/02/2023</t>
  </si>
  <si>
    <t>CMP335</t>
  </si>
  <si>
    <t xml:space="preserve">Transmission  Demand Residual  billing and consequential changes to CUSC Section 3 and 11 (TCR)
</t>
  </si>
  <si>
    <t>CMP332 is  developing a methodology for the Transmission Demand Residual to be applied only to ‘Final Demand’ on a ‘Site’  basis. CMP334 creates the definitions of "Final Demand" and "Site".  This modification aims to revise Section 3 and 11 of the CUSC to set out how/when the Residual is recovered from parties once the Residual charges are determined.</t>
  </si>
  <si>
    <r>
      <t xml:space="preserve">The Panel met on 31 January 2020 and agreed that it goes to a Workgroup (joint CMP335/CMP336 Workgroup). They also considered the associated request for urgency. The unanimous view of the CUSC Panel was that CMP335 met Ofgem’s Urgency criteria and Ofgem granted Urgency on 20 February 2020.  
Decision received from Ofgem 31 March 2020 giving permission for the ESO to withdraw CMP332 and Direction for the ESO to raise a new modification replacing CMP332 but for implementation 1 year later (April 2022). CMP335/336 will have same Implementation Date so Urgent timeline no longer required -  April 2020 Panel agreed. The new modification replacing CMP332 (CMP343) was presented to May 2020 Panel and Panel agreed that this would be worked on jointly with CMP340. Final Modification Report sent to Ofgem on 6 October 2020. 
</t>
    </r>
    <r>
      <rPr>
        <b/>
        <sz val="16"/>
        <color theme="1" tint="0.499984740745262"/>
        <rFont val="Arial"/>
        <family val="2"/>
      </rPr>
      <t>[10/03/2022] Ofgem approved CMP343 WACM2 on 10 March 2022. WACM2 has four bands for transmission-connected final demand, and floors the forward-looking charge at £0 in negative locational TNUoS charging zones.  The Authority has also approved the related Modifications - namely CMP340 Original, CMP335 Original and CMP336 WACM1 (As per the Original but introduce an annual September review to confirm the new transmission connection site is in the correct band and reallocate if required). To be implemented 1 April 2023.</t>
    </r>
  </si>
  <si>
    <t>High Impact on ESO, Distribution Network Operators, Suppliers and Demand Users connected to the Transmission Network</t>
  </si>
  <si>
    <t>CUSC (CMP334, CMP336, CMP340, CMP343)
DCUSA (DCP358, DCP359, DCP360, DCP361)
BSC (P402)</t>
  </si>
  <si>
    <t>CMP336</t>
  </si>
  <si>
    <t xml:space="preserve">Transmission  Demand Residual  billing and consequential changes to CUSC Section 14 (TCR)
</t>
  </si>
  <si>
    <t>CMP332 is  developing a methodology for the Transmission Demand Residual to be applied only to ‘Final Demand’ on a ‘Site’  basis. CMP334 creates the definitions of "Final Demand" and "Site".  This modification aims to revise Section 14 of the CUSC to set out how/when the Residual is recovered from parties once the Residual charges are determined.</t>
  </si>
  <si>
    <r>
      <t xml:space="preserve">The Panel met on 31 January 2020 and agreed that it goes to a Workgroup (joint CMP335/CMP336 Workgroup). They also considered the associated request for urgency. The unanimous view of the CUSC Panel was that CMP335 met Ofgem’s Urgency criteria and Ofgem granted Urgency on 20 February 2020.  
Decision received from Ofgem 31 March 2020 giving permission for the ESO to withdraw CMP332 and Direction for the ESO to raise a new modification replacing CMP332 but for implementation 1 year later (April 2022). CMP335/336 will have same Implementation Date so Urgent timeline no longer required -  April 2020 Panel agreed. The new modification replacing CMP332 (CMP343) was presented to May 2020  Panel and Panel agreed that this would be worked on jointly with CMP340. Final Modification Report sent to Ofgem on 6 October 2020. 
</t>
    </r>
    <r>
      <rPr>
        <b/>
        <sz val="16"/>
        <color theme="1" tint="0.499984740745262"/>
        <rFont val="Arial"/>
        <family val="2"/>
      </rPr>
      <t>[10/03/2022] Ofgem approved CMP343 WACM2 on 10 March 2022. WACM2 has four bands for transmission-connected final demand, and floors the forward-looking charge at £0 in negative locational TNUoS charging zones.  The Authority has also approved the related Modifications - namely CMP340 Original, CMP335 Original and CMP336 WACM1 (As per the Original but introduce an annual September review to confirm the new transmission connection site is in the correct band and reallocate if required). To be implemented 1 April 2023.</t>
    </r>
  </si>
  <si>
    <t>CUSC (CMP334, CMP335, CMP340, CMP343)
DCUSA (DCP358, DCP359, DCP360, DCP361)
BSC (P402)</t>
  </si>
  <si>
    <t>CMP337</t>
  </si>
  <si>
    <t>Impact of DNO Contributions on Actual Project Costs and Expansion Factors    </t>
  </si>
  <si>
    <t>To allow Distribution Network Operators to  contribute to the cost of new transmission assets, and allow this contribution to be netted off from the Transmission Owner’s actual project costs in a way which maintains the exact pro-rating of costs between local and wider TNUoS charge elements as is currently in place,</t>
  </si>
  <si>
    <r>
      <t xml:space="preserve">The Panel met on 31 January 2020 and asked for clarity on a number of issues (notably the impact on wider TNUoS) before determining whether this should proceed to Workgroup or Code Administrator Consultation.  The Panel then met on 28 February 2020 and agreed that it goes to a Workgroup (joint CMP337/CMP338 Workgroup). 
On 9 March 2020, Proposer requested Urgent treatment of CMP337/CMP338 and on 18 March 2020 Panel considered this request for urgency. The unanimous view of the CUSC Panel was that CMP337/CMP338 met Ofgem’s Urgency criteria and Ofgem granted Urgency on 1 April 2020.  
Final Modification Report was sent to Ofgem on 3 June 2020 and Ofgem decision approving the Original proposal was received 3 July 2020. 
</t>
    </r>
    <r>
      <rPr>
        <b/>
        <sz val="16"/>
        <color theme="1" tint="0.499984740745262"/>
        <rFont val="Arial"/>
        <family val="2"/>
      </rPr>
      <t>[17/02/2022] Implementation Date 1 April 2024.</t>
    </r>
  </si>
  <si>
    <t>SSE</t>
  </si>
  <si>
    <t>Medium Impact on Distribution Network Operators, Transmission Owners, Remote Island Generators (Shetland, Western Isles and Orkney); Low Impact on ESO and all Users who pay Generation TNUoS</t>
  </si>
  <si>
    <t>CMP338</t>
  </si>
  <si>
    <t>Impact of DNO Contributions on Actual Project Costs and Expansion Factors – New Definition of Cost Adjustment</t>
  </si>
  <si>
    <t>Introduce a new definition of “Cost Adjustment” in the CUSC to give effect to CMP337</t>
  </si>
  <si>
    <t>CMP340</t>
  </si>
  <si>
    <t>Consequential changes for CMP343 (TCR)</t>
  </si>
  <si>
    <t>Allow the CMP343 Workgroup to develop the appropriate definitions needed for the Original and any alternative Proposals and any other changes outside of Section 14 as appropriate.</t>
  </si>
  <si>
    <r>
      <t xml:space="preserve">The Panel met on 18 March 2020 and agreed that it goes to a Workgroup (as part of the CMP332 Workgroup). They also considered the associated request for urgency. The unanimous view of the CUSC Panel was that CMP340 met Ofgem’s Urgency criteria and the request for Urgency was sent to Ofgem on 23 March 2020. 
Decision received from Ofgem 31 March 2020 giving permission for the ESO to withdraw CMP332 and Direction for the ESO to raise a new modification replacing CMP332 but for implementation 1 year later (April 2022). CMP340 will have same Implementation Date so Urgent timeline no longer required -  April 2020 Panel agreed. The new modification replacing CMP332 (CMP343) was presented to May 2020  Panel and Panel agreed that this would be worked on jointly with CMP340.  Final Modification Report sent to Ofgem on 6 October 2020.  
</t>
    </r>
    <r>
      <rPr>
        <b/>
        <sz val="16"/>
        <color theme="1" tint="0.499984740745262"/>
        <rFont val="Arial"/>
        <family val="2"/>
      </rPr>
      <t xml:space="preserve">[10/03/2022] Ofgem approved CMP343 WACM2 on 10 March 2022. WACM2 has four bands for transmission-connected final demand, and floors the forward-looking charge at £0 in negative locational TNUoS charging zones.  The Authority has also approved the related Modifications - namely CMP340 Original, CMP335 Original and CMP336 WACM1 (As per the Original but introduce an annual September review to confirm the new transmission connection site is in the correct band and reallocate if required). To be implemented 1 April 2023.
</t>
    </r>
  </si>
  <si>
    <t>CUSC (CMP334,CMP335 CMP336, CMP343)
DCUSA (DCP358, DCP359, DCP360, DCP361)
BSC (P402)</t>
  </si>
  <si>
    <t>CMP341</t>
  </si>
  <si>
    <t>CUSC Sandbox: enabling derogation from certain obligations to support small-scale trials of innovative propositions</t>
  </si>
  <si>
    <t>Enables parties to be derogated from specific CUSC obligations in order to conduct small-scale, time-limited live trials of innovative technologies, connections, products or services</t>
  </si>
  <si>
    <r>
      <t xml:space="preserve">The Panel met on 27 March 2020 and agreed that it goes to a Workgroup (joint workgroup with the equivalent Grid Code Modification (GC0140) due to the level of crossover between the 2 Modifications). Workgroup meetings have not yet commenced.
This was de-prioritised by Panel whilst the Modifications to address Ofgem's Targeted Charging Review decision were being progressed.  At June 2020 Panel, Panel determined that the priority of this was Low. 
</t>
    </r>
    <r>
      <rPr>
        <b/>
        <sz val="16"/>
        <color theme="1" tint="0.499984740745262"/>
        <rFont val="Arial"/>
        <family val="2"/>
      </rPr>
      <t xml:space="preserve">[17/02/2022] At the quarterly prioritisation deep-dive (at Panels on 29 October 2021 and 26 January 2022), no case was presented to change the priority
</t>
    </r>
  </si>
  <si>
    <t>Medium Impact on CUSC Parties, CUSC Panel, CUSC Code Administrator and Parties facing barriers to innovation</t>
  </si>
  <si>
    <t>Grid Code (GC0140)</t>
  </si>
  <si>
    <t>CMP343</t>
  </si>
  <si>
    <t>Transmission Demand Residual bandings and allocation for 1 April 2022 implementation (TCR)</t>
  </si>
  <si>
    <t>Proposes the methodology for Transmission Demand Residual charges to be applied only to ‘Final Demand’ on a ‘Site’ basis, as well as how to treat negative locational charges and the application of any charging bands.</t>
  </si>
  <si>
    <r>
      <t xml:space="preserve">The CUSC Panel on 29 May 2020 unanimously agreed that CMP343 should follow the standard governance route and proceed to a Workgroup and should be worked on jointly with CMP340. Final Modification Report sent to Ofgem on 6 October 2020. 
</t>
    </r>
    <r>
      <rPr>
        <b/>
        <sz val="16"/>
        <color theme="1" tint="0.499984740745262"/>
        <rFont val="Arial"/>
        <family val="2"/>
      </rPr>
      <t>[10/03/2022] Ofgem approved CMP343 WACM2 on 10 March 2022. WACM2 has four bands for transmission-connected final demand, and floors the forward-looking charge at £0 in negative locational TNUoS charging zones.  The Authority has also approved the related Modifications - namely CMP340 Original, CMP335 Original and CMP336 WACM1 (As per the Original but introduce an annual September review to confirm the new transmission connection site is in the correct band and reallocate if required). To be implemented 1 April 2023.</t>
    </r>
    <r>
      <rPr>
        <sz val="16"/>
        <color theme="1" tint="0.499984740745262"/>
        <rFont val="Arial"/>
        <family val="2"/>
      </rPr>
      <t xml:space="preserve">
</t>
    </r>
  </si>
  <si>
    <t>CUSC (CMP334, CMP335, CMP336, CMP340)
DCUSA (DCP358, DCP359, DCP360, DCP361)
BSC (P402)</t>
  </si>
  <si>
    <t>CMP344</t>
  </si>
  <si>
    <t>Clarification of Transmission Licensee revenue recovery and the  treatment of revenue adjustments in the Charging Methodology</t>
  </si>
  <si>
    <t xml:space="preserve">Clarifies that the allowed revenue for Transmission Owners recovered from Transmission Users under the Charging Methodologies is fixed for each onshore price control period for onshore transmission licensees and at the point of asset transfer for OFTOs.  </t>
  </si>
  <si>
    <r>
      <t xml:space="preserve">The Panel met on 29 May 2020 and agreed that it goes to a Workgroup. Workgroup meetings were held between 3 September 2020 and 24 November 2020.
At June 2020 Panel, Panel determined that the priority of this was High. Final Modification Report was sent to Ofgem on 12 January 2021 requesting a decision by 25 January 2021 to meet an Implementation Date of 1 April 2021. However, Ofgem advised they were unable to make a decision by 25 January 2021 and sent back CMP344 on 5 May 2021 as they required further clarity on which OFTO costs the Proposal applies to and they need quantitative information regarding how the change impacts each set of network users. May 2021 Panel agreed for the Workgroup to be re-formed to address each of Ofgem's concerns and agreed in principle (following the assessment by the Workgroup) that a Code Administrator Consultation is needed to be run before it is re-presented to Panel for Recommendation Vote). They also agreed to place this as Medium to High in the prioritisation stack.
</t>
    </r>
    <r>
      <rPr>
        <b/>
        <sz val="16"/>
        <color theme="1" tint="0.499984740745262"/>
        <rFont val="Arial"/>
        <family val="2"/>
      </rPr>
      <t xml:space="preserve">[12/08/2022] 1st post send-back Workgroup held 9 September 2021 with future timings dependent on the level of cost benefit analysis required and who undertakes this analysis - discussions were held between Proposer and Ofgem. The Proposer, after conversations with ESO, has developed updated analysis and is planned to be issued to Workgroup w/c 22 August 2022 </t>
    </r>
  </si>
  <si>
    <t>High impact on Transmission Owners, Transmission Users including Generation and Suppliers and Medium Impact on ESO</t>
  </si>
  <si>
    <t>01/12/2020 to 22/12/2020 and TBC</t>
  </si>
  <si>
    <t>08/01/2021 and TBC</t>
  </si>
  <si>
    <t>12/01/2021 and TBC</t>
  </si>
  <si>
    <t>05/05/2021- send-back</t>
  </si>
  <si>
    <t>CMP361</t>
  </si>
  <si>
    <t>BSUoS Reform: Introduction of an ex ante fixed BSUoS tariff</t>
  </si>
  <si>
    <t>To introduce an ex ante fixed volumetric BSUoS tariff set over a total fix and notice period of 14 months.</t>
  </si>
  <si>
    <r>
      <t xml:space="preserve">The Panel met on 26 February 2021 and agreed that it goes to a Workgroup (joint CMP361/CMP362 Workgroup). Workgroup meetings were held between 29 March 2021 and 10 November 2021.
Workgroup Report was presented to November 2021 Panel and Panel unanimously agreed that CMP361/CMP362 Workgroup had met its Terms of Reference. Code Administrator Consultation was issued on 3 December 2021 and closed 5pm on 12 January 2022 with 15 (including 1 confidential) responses.  
Draft Final Modification Report was due to be presented for recommendation vote at January 2022 Panel. However a Panel Member proposed legal text changes and Panel agreed some were typographical and some needed to be consulted on. Therefore a 2nd Code Administrator Consultation was run from 3 February 2022 to 10 February 2022 and 1 non-confidential response was received, which supported the changes.   At February 2022 Panel, the CUSC Panel unanimously recommended that the CMP362 Original, WACM1, WACM2, WACM5 and WACM6 better facilitated the CUSC objectives than the current CUSC.  They also by majority recommended that WACM3 and WACM4 better facilitated the CUSC objectives than the current CUSC. Final Modification Report was sent to Ofgem on 8 March 2022.
</t>
    </r>
    <r>
      <rPr>
        <b/>
        <sz val="16"/>
        <color theme="1" tint="0.499984740745262"/>
        <rFont val="Arial"/>
        <family val="2"/>
      </rPr>
      <t xml:space="preserve">[29/07/2022] Ofgem's  latest expected decision dates table (as at 22 July 2022) indicated a decision date of 26 August 2022; however at CUSC Panel on 29 July 2022 Ofgem advised that the impact assessment consultation ahead of this decision won't be issued in July 2022 as originally planned. This impact assessment consultation is planned to be issued by end of August 2022 and means CMP361 and CMP362 decisions will be delayed - Ofgem to advise of revised expected decision date.
</t>
    </r>
  </si>
  <si>
    <t xml:space="preserve">High impact on Suppliers, Generators, Final 
Demand and ESO
</t>
  </si>
  <si>
    <t>CUSC (CMP308)
BSC (P419)</t>
  </si>
  <si>
    <t>03/12/2021 to 12/01/2022 and 03/02/2022 to 10/02/2022</t>
  </si>
  <si>
    <t>CMP362</t>
  </si>
  <si>
    <t xml:space="preserve">BSUoS Reform: Consequential Definition Updates </t>
  </si>
  <si>
    <t xml:space="preserve">To facilitate the implementation of BSUoS Reform by introducing and updating required definitions into CUSC section 11 from CMP308 and CMP361. 
</t>
  </si>
  <si>
    <r>
      <t>The Panel met on 26 February 2021 and agreed that it goes to a Workgroup (joint CMP361/CMP362 Workgroup). Workgroup meetings were held between 29 March 2021 and 10 November 2021.
Workgroup Report was presented to November 2021 Panel and Panel unanimously agreed that CMP361/CMP362 Workgroup had met its Terms of Reference. Code Administrator Consultation was issued on 3 December 2021 and closed 5pm on 12 January 2022 with 15 (including 1 confidential) responses.  
Draft Final Modification Report was due to be presented for recommendation vote at January 2022 Panel. However a Panel Member proposed legal text changes and Panel agreed some were typographical and some needed to be consulted on. Therefore a 2nd Code Administrator Consultation was run from 3 February 2022 to 10 February 2022 and 1 non-confidential response was received, which supported the changes.   At February 2022 Panel, the CUSC Panel unanimously recommended that the CMP362 Original, WACM1, WACM2, WACM5 and WACM6 better facilitated the CUSC objectives than the current CUSC.  They also by majority recommended that WACM3 and WACM4 better facilitated the CUSC objectives than the current CUSC. Final Modification Report was sent to Ofgem on 8 March 2022.</t>
    </r>
    <r>
      <rPr>
        <b/>
        <sz val="16"/>
        <color theme="1" tint="0.499984740745262"/>
        <rFont val="Arial"/>
        <family val="2"/>
      </rPr>
      <t xml:space="preserve">
[29/07/2022] Ofgem's latest expected decision dates table (as at 22 July 2022) indicated a decision date of 26 August 2022; however at CUSC Panel on 29 July 2022 Ofgem advised that the impact assessment consultation ahead of this decision won't be issued in July 2022 as originally planned. This impact assessment consultation is planned to be issued by end of August 2022 and means CMP361 and CMP362 decisions will be delayed - Ofgem to advise of revised expected decision date.</t>
    </r>
  </si>
  <si>
    <t>High impact on Suppliers, Generators, Final 
Demand and ESO</t>
  </si>
  <si>
    <t>CMP363</t>
  </si>
  <si>
    <t>TNUoS Demand Residual charges for transmission connected sites with a mix of Final and non-Final Demand</t>
  </si>
  <si>
    <t>CMP363 seeks to clarify the TNUoS Demand Residual charging arrangements for transmission connected sites that have a mix of Final and non-Final Demand.</t>
  </si>
  <si>
    <r>
      <t xml:space="preserve">The Panel met on 26 February 2021 and agreed that it goes to a Workgroup (joint CMP363/CMP364 Workgroup). Workgroup meetings commenced on 8 April 2021.
Workgroup Consultation was issued 10 May 2021 and closed 5pm on 1 June 2021 with 7 non-confidential responses and 1 confidential response received. Workgroup 11 May 2022 held to finalise Workgroup Report and hold Workgroup Vote. CUSC Panel on 27 May 2022 agreed that a further scenario needs to be explored before the Workgroup Report can be signed off. This was specifically the metering solution for a site with generation and / or substantial on-site consumption or storage to demonstrate that it is technically feasible to apply CMP363 at such generation and storage sites.  At meeting on 27 July 2022, Workgroup agreed to the proposed changes and (as agreed at CUSC Panel 29 July 2022) Workgroup Report was issued to Panel on 3 August 2022 for agreement via circulation (by 5pm on 10 August 2022).
</t>
    </r>
    <r>
      <rPr>
        <b/>
        <sz val="16"/>
        <color theme="1" tint="0.499984740745262"/>
        <rFont val="Arial"/>
        <family val="2"/>
      </rPr>
      <t>[15/08/2022] CUSC Panel approved via circulation that CMP363/364 Workgroup have met their Terms of Reference. Code Administrator Consultation was issued on 15 August 2022 and will close 5pm on 13 September 2022</t>
    </r>
  </si>
  <si>
    <t>Medium impact on Transmission connected sites with a mixture of Final and non-Final Demand, ESO and Elexon</t>
  </si>
  <si>
    <t>CUSC (CMP343/ CMP340, CMP308 and CMP389)
DCUSA (DCP388)
BSC (P419 and P395)</t>
  </si>
  <si>
    <t>15/08/2022 to 13/09/2022</t>
  </si>
  <si>
    <t>CMP364</t>
  </si>
  <si>
    <t>Definition changes for CMP363</t>
  </si>
  <si>
    <t>CMP363 seeks to clarify the TNUoS Demand Residual charging arrangements for transmission connected sites that have a mix of Final and non-Final Demand.  CMP364  is to support CMP363 by changing Section 11 to add/amend/remove definitions as needed</t>
  </si>
  <si>
    <t>CMP375</t>
  </si>
  <si>
    <t>Enduring Expansion Constant &amp; Expansion Factor Review</t>
  </si>
  <si>
    <t xml:space="preserve">Seeks to amend the calculation of the Expansion Constant &amp; Expansion Factors to better reflect the growth of and investment in the National Electricity Transmission System (NETS) </t>
  </si>
  <si>
    <r>
      <t xml:space="preserve">The Panel met on 25 June 2021 and agreed that it goes to a Workgroup and will progressed in parallel with CMP315 (rather than be formally amalgamated) with Workgroups on the same day.  Workgroup meetings commenced on 10 August 2019.
June 2021 Panel noted that CMP375 is a complex change and agreed that it is better to commence this as soon as possible and provide clarity for stakeholders on the future of the Expansion Constant and placed this “High” in the prioritisation stack. Workgroup Report will be presented to July 2022 Panel. Workgroup Consultation issued 14 April 2022 and closed 5pm on 17 May 2022 with 28 non-confidential responses (and 1 confidential response) received.
</t>
    </r>
    <r>
      <rPr>
        <b/>
        <sz val="16"/>
        <color theme="1" tint="0.499984740745262"/>
        <rFont val="Arial"/>
        <family val="2"/>
      </rPr>
      <t>[17/08/2022]  Workgroup Report was anticipated to be presented to September 2022 Panel; however, additional Workgroups are needed to finalise solutions (including confirming mathematical approaches for each solution) and Legal Text and therefore will most likely now be presented to November 2022 Panel - revised timeline will be agreed with Workgroup and thereafter presented to September 2022 Panel</t>
    </r>
  </si>
  <si>
    <t>CMP376</t>
  </si>
  <si>
    <t>Inclusion of Queue Management process within the CUSC</t>
  </si>
  <si>
    <t>Seeks to implement the queue management process into CUSC including introducing a right for the Electricity System Operator (ESO) to terminate contracted projects which are not progressing against agreed milestones</t>
  </si>
  <si>
    <r>
      <t xml:space="preserve">The Panel met on 30 July 2021 and agreed that it goes to a Workgroup. Workgroup meetings commenced on 28 October 2021.
Panel on 30 July 2021 placed this as Medium to High in the prioritisation stack given the extensive work already done on "Queue Management" and that the process will be used across industry imminently. The Workgroup on 28 February 2022 was postponed as the Workgroup had provided extensive feedback particularly on the practicality of the proposed milestones that needed to be considered further by the ESO Connections team. CUSC Panel were advised that it was prudent to postpone Workgroups will be paused until September 2022 to allow the ESO Connections team to fully take into account the feedback received and ensure the solution had been fully thought through. Despite this “pause”, Panel agreed that this still “Medium to High” in the prioritisation stack.
</t>
    </r>
    <r>
      <rPr>
        <b/>
        <sz val="16"/>
        <color theme="1" tint="0.499984740745262"/>
        <rFont val="Arial"/>
        <family val="2"/>
      </rPr>
      <t>[29/07/2022]  Industry webinar held 27 July 2022 where ESO Connections team talked through the changes they have made to the Queue Management guidelines following the feedback received and provide stakeholders with an opportunity to ask questions/provide feedback on the new document.  Following this webinar, Workgroups will be able to restart as planned on 6 September 2022.</t>
    </r>
  </si>
  <si>
    <t xml:space="preserve">High impact on ESO,  Transmission Owners, Offshore Transmission Owners, Distribution Network Operators and all Users wanting to utilise or connect to the National Electricity Transmission System </t>
  </si>
  <si>
    <t>16/12/2022 to 18/01/2023</t>
  </si>
  <si>
    <t>CMP379</t>
  </si>
  <si>
    <t>Determining TNUoS demand zones for transmission-connected demand at sites with multiple Distribution Network Operators (DNOs)</t>
  </si>
  <si>
    <t>Seeks to clarify how TNUoS demand zones and therefore TNUoS demand tariffs and charges should be determined for transmission-connected demand users who connect at the boundaries of multiple DNO areas</t>
  </si>
  <si>
    <r>
      <t xml:space="preserve">The Panel met on 24 September 2021 and agreed that it goes to a Workgroup.  Workgroup meetings have not yet commenced.
Panel on 24 September 2021 placed this as "Low to Medium" in the prioritisation stack as they considered this has a low materiality and a decision is not needed until end December 2022 (now November 2023).
</t>
    </r>
    <r>
      <rPr>
        <b/>
        <sz val="16"/>
        <color theme="1" tint="0.499984740745262"/>
        <rFont val="Arial"/>
        <family val="2"/>
      </rPr>
      <t>[12/08/2022] Workgroups held  22 July 2022 and 11 August 2022 and on track to meet agreed timeline.</t>
    </r>
    <r>
      <rPr>
        <sz val="16"/>
        <color theme="1" tint="0.499984740745262"/>
        <rFont val="Arial"/>
        <family val="2"/>
      </rPr>
      <t xml:space="preserve">
</t>
    </r>
  </si>
  <si>
    <t>Medium impact on Generators, Transmission-connected demand users, Suppliers and ESO</t>
  </si>
  <si>
    <t>02/01/2023 to 30/01/2023</t>
  </si>
  <si>
    <t>By November 2023</t>
  </si>
  <si>
    <t>CMP384</t>
  </si>
  <si>
    <t>Apply adjustments for inflation to manifest error thresholds using Indexation</t>
  </si>
  <si>
    <t>To ensure that fixed manifest error thresholds stated within the CUSC account for inflation and are better aligned with current TNUoS tariffs to which they relate</t>
  </si>
  <si>
    <r>
      <t xml:space="preserve">The Panel met on 9 February 2022 and agreed that it goes to a Workgroup. They also considered the associated request for urgency. The majority view of the CUSC Panel was that CMP384 met Ofgem’s Urgency criteria but Ofgem, on 11 February 2022, did not grant Urgency.
February 2022 Panel agreed that CMP384 will be placed as “Medium” in the prioritisation stack.  Although Urgent treatment was sought on this and Panel had by majority recommended Urgent treatment (although Ofgem did not approve this), the materiality is such that “Medium” is more appropriate. Code Admin advised that CMP384 would have started 14 March 2022 if it had been placed as “Medium to High” or “High” but Workgroups started on 20 April 2022 as "Medium"  and a revised timeline was agreed at March 2022 Panel. Workgroup Consultation ran from 17 June 2022 to 5pm on 8 July 2022 with 4 non-confidential responses received. 
</t>
    </r>
    <r>
      <rPr>
        <b/>
        <sz val="16"/>
        <color theme="1" tint="0.499984740745262"/>
        <rFont val="Arial"/>
        <family val="2"/>
      </rPr>
      <t xml:space="preserve">
[12/08/2022]</t>
    </r>
    <r>
      <rPr>
        <sz val="16"/>
        <color theme="1" tint="0.499984740745262"/>
        <rFont val="Arial"/>
        <family val="2"/>
      </rPr>
      <t xml:space="preserve"> </t>
    </r>
    <r>
      <rPr>
        <b/>
        <sz val="16"/>
        <color theme="1" tint="0.499984740745262"/>
        <rFont val="Arial"/>
        <family val="2"/>
      </rPr>
      <t>Workgroup Report to be presented to August 2022 Panel.</t>
    </r>
  </si>
  <si>
    <t xml:space="preserve">ScottishPower Renewables </t>
  </si>
  <si>
    <t>High Impact on all Users liable for Zonal TNUoS Charges; Low Impact on ESO</t>
  </si>
  <si>
    <t>CUSC (GB-ECM-05)</t>
  </si>
  <si>
    <t>30/08/2022 to 20/09/2022</t>
  </si>
  <si>
    <t>CMP385</t>
  </si>
  <si>
    <t>Improvements to Securities and Liabilities provisions within CUSC</t>
  </si>
  <si>
    <t>CUSC Section 15 is need of a review and the Energy Networks Association have identified a number of issues that may have an impact on securities and liabilities for Generators and Demand Users</t>
  </si>
  <si>
    <t>Proposal Raised</t>
  </si>
  <si>
    <t>[17/08/2022] The Panel met on 25 March 2022 and raised concerns predominantly on the scope of the issue and invited the Proposer (under CUSC 8.19.2) to further develop CMP385 before presenting this and/or additional Modifications to a subsequent meeting of the CUSC Panel. Code Administrator have sought confirmation from Proposer of their next steps.</t>
  </si>
  <si>
    <t>Scottish Hydro Electric Power Distribution Plc</t>
  </si>
  <si>
    <t>High Impact on Generators and Demand Users connecting to the National Electricity Transmission System, Distribution Network Operators, ESO; Medium Impact on Transmission Owners</t>
  </si>
  <si>
    <t>02/05/2023 to 23/05/2023</t>
  </si>
  <si>
    <t>CMP388</t>
  </si>
  <si>
    <t>Transmission Demand Residual 
(TDR) minor clarifications</t>
  </si>
  <si>
    <t>Ofgem’s recent decisions on CUSC modifications CMP335/336 and CMP340/343 contained several small changes/clarifications that would be beneficial in addition to some identified by the ESO. This proposal seeks to implement these clarifications.</t>
  </si>
  <si>
    <r>
      <rPr>
        <sz val="16"/>
        <color theme="1" tint="0.499984740745262"/>
        <rFont val="Arial"/>
        <family val="2"/>
      </rPr>
      <t xml:space="preserve">The Panel met on 29 April 2022 and agreed that it goes straight to Code Administrator Consultation. 
Code Administrator Consultation was opened on 6 May 2022 and closed 5pm on 27 May 2022 with 2 non-confidential responses received.  Draft Final Modification Report was presented to June 2022 Panel for recommendation vote and Panel unanimously recommended this to be implemented. Final Modification Report was sent to Ofgem 6 July 2022..
</t>
    </r>
    <r>
      <rPr>
        <b/>
        <sz val="16"/>
        <color theme="1" tint="0.499984740745262"/>
        <rFont val="Arial"/>
        <family val="2"/>
      </rPr>
      <t xml:space="preserve">
[22/07/2022] Decision expected 30 September 2022 in accordance with Ofgem's latest published expected decision dates table (as of 22 July 2022). </t>
    </r>
  </si>
  <si>
    <t>Low impact on ESO, Suppliers, Transmission Connected Demand Sites</t>
  </si>
  <si>
    <t>Standard Governance (straight to CAC)</t>
  </si>
  <si>
    <t>N/A - Straight to Code Administrator Consultation</t>
  </si>
  <si>
    <t>06/05/2022 to 27/05/2022</t>
  </si>
  <si>
    <t>CMP389</t>
  </si>
  <si>
    <t>Transmission Demand Residual 
(TDR) band boundaries updates</t>
  </si>
  <si>
    <t>Seeks to implement changes related to band boundaries as stated in paragraph 3.12 of Ofgem’s recent decision on CUSC modification CMP343.</t>
  </si>
  <si>
    <r>
      <rPr>
        <sz val="16"/>
        <color theme="1" tint="0.499984740745262"/>
        <rFont val="Arial"/>
        <family val="2"/>
      </rPr>
      <t xml:space="preserve">The Panel met on 29 April 2022 and agreed that it goes straight to Code Administrator Consultation.
Code Administrator Consultation was opened on16 May 2022 and closed 5pm on 13 June 2022 with 6 non-confidential responses and 1 confidential response received. Draft Final Modification Report was presented to June 2022 Panel for recommendation vote and Panel unanimously recommended this to be implemented. Final Modification Report was sent to Ofgem 6 July 2022..
</t>
    </r>
    <r>
      <rPr>
        <b/>
        <sz val="16"/>
        <color theme="1" tint="0.499984740745262"/>
        <rFont val="Arial"/>
        <family val="2"/>
      </rPr>
      <t xml:space="preserve">[22/07/2022] Decision expected 30 September 2022 in accordance with Ofgem's latest published expected decision dates table (as of 22 July 2022). 
</t>
    </r>
  </si>
  <si>
    <t>High impact on Suppliers, Transmission Connected Demand Sites; Low impact on ESO</t>
  </si>
  <si>
    <t>16/05/2022 to 13/06/2022</t>
  </si>
  <si>
    <t>CMP390</t>
  </si>
  <si>
    <t>Updating application forms to enable disclosure of information to government for purposes of the National Security and Investment (NSI) Act 2021</t>
  </si>
  <si>
    <t>The National Security and Investment (NSI) Act 2021 enables Government to scrutinise the acquisition of rights in entities and assets and intervene where there is a risk to national security. This modification seeks to amend the CUSC application forms to recognise and provide consent to ESO sharing information about the applicant with Government enabling BEIS to carry out any initial national security checks in line with the NSI Act and identify any issues at an early opportunity</t>
  </si>
  <si>
    <r>
      <rPr>
        <sz val="16"/>
        <color theme="1" tint="0.499984740745262"/>
        <rFont val="Arial"/>
        <family val="2"/>
      </rPr>
      <t xml:space="preserve">The Panel met on 29 April 2022 and agreed that it goes straight to Code Administrator Consultation. 
Code Administrator Consultation was opened on 9 May 2022 and closed 5pm on 30 May 2022 with 1 non-confidential response received. Draft Final Modification Report was presented to June 2022 Panel for recommendation vote and Panel unanimously recommended this to be implemented. Final Modification Report was sent to Ofgem 6 July 2022.
</t>
    </r>
    <r>
      <rPr>
        <b/>
        <sz val="16"/>
        <color theme="1" tint="0.499984740745262"/>
        <rFont val="Arial"/>
        <family val="2"/>
      </rPr>
      <t xml:space="preserve">
[22/07/2022] Decision expected 3 February 2023 in accordance with Ofgem's latest published expected decision dates table (as of 22 July 2022). </t>
    </r>
  </si>
  <si>
    <t>Low impact on Generators, ESO and BEIS</t>
  </si>
  <si>
    <t>09/05/2022 to 30/05/2022</t>
  </si>
  <si>
    <t>CMP392</t>
  </si>
  <si>
    <t>Transparency and legal certainty as to the calculation of TNUoS in 
conformance with the Limiting 
Regulation</t>
  </si>
  <si>
    <t>The Proposer believes it is relevant to identify whether (or not) particular charges fall within the Connection Exclusion taking into consideration the Judgment  made on 11 April 2022 and has therefore raised CMP392 to provide stakeholders with legal certainty and transparency of the Methodology and process that ESO would apply.</t>
  </si>
  <si>
    <r>
      <rPr>
        <sz val="16"/>
        <color theme="1" tint="0.499984740745262"/>
        <rFont val="Arial"/>
        <family val="2"/>
      </rPr>
      <t xml:space="preserve">The Panel met on 30 May 2022 and agreed that it goes to a Workgroup. They also considered the associated request for urgency. The majority view of the CUSC Panel was that CMP392 did not meet Ofgem’s Urgency criteria and Ofgem (on 7 June 2022) decided that CMP392 should not be progressed on an urgent basis. </t>
    </r>
    <r>
      <rPr>
        <b/>
        <sz val="16"/>
        <color theme="1" tint="0.499984740745262"/>
        <rFont val="Arial"/>
        <family val="2"/>
      </rPr>
      <t xml:space="preserve">
[12/08/2022] 1st Workgroup held 9 August 2022. Next Workgroup is scheduled for 5 September 2022 but will be postponed if either CMP395 and/or CMP396 are granted Urgency.</t>
    </r>
  </si>
  <si>
    <t>ESO, Generators liable for TNUoS with consequential effect on Suppliers.</t>
  </si>
  <si>
    <t>31/01/2023 to 21/02/2023</t>
  </si>
  <si>
    <t>CMP393</t>
  </si>
  <si>
    <t>Using Imports and Exports to Calculate Annual Load Factor for Electricity Storage</t>
  </si>
  <si>
    <r>
      <t xml:space="preserve">Seeks to  alter the definition of Annual Load Factor with respect to electricity storage, taking into account imports as well as exports. 
</t>
    </r>
    <r>
      <rPr>
        <i/>
        <sz val="16"/>
        <color theme="1" tint="0.34998626667073579"/>
        <rFont val="Arial"/>
        <family val="2"/>
      </rPr>
      <t>Here, ‘electricity storage’ refers to all storage that has booked Transmission Entry Capacity (i.e. pumped and battery).</t>
    </r>
  </si>
  <si>
    <r>
      <t xml:space="preserve">The Panel met on 24 June 2022 and agreed that it goes to a Workgroup, which will initially be run on the same day as CMP394.
</t>
    </r>
    <r>
      <rPr>
        <b/>
        <sz val="16"/>
        <color theme="1" tint="0.499984740745262"/>
        <rFont val="Arial"/>
        <family val="2"/>
      </rPr>
      <t>[01/07/2022] Panel agreed that CMP393 will be placed as “Medium” in the prioritisation stack as although there could be a high materiality and complexity (given the analysis required), some Panel Members noted it may be prudent to wait for the TNUoS Taskforce to meet and agree high-level principles. On balance, Panel agreed a "Medium" priority. Workgroups to commence on 2 September 2022.</t>
    </r>
  </si>
  <si>
    <t>Zenobe</t>
  </si>
  <si>
    <t>High impact on Storage Operators, Generators, Transmission Owners, ESO, Parties Liable for TNUoS</t>
  </si>
  <si>
    <t>30/05/2023 to 20/06/2023</t>
  </si>
  <si>
    <t>CMP394</t>
  </si>
  <si>
    <t>Removing Generation Charges from Electricity Storage Operators in Positive TNUoS Zones</t>
  </si>
  <si>
    <r>
      <t xml:space="preserve">Seeks to exempt electricity storage assets in positive Transmission Network Use of System zones from payment of generation charges.  </t>
    </r>
    <r>
      <rPr>
        <i/>
        <sz val="16"/>
        <color theme="1" tint="0.34998626667073579"/>
        <rFont val="Arial"/>
        <family val="2"/>
      </rPr>
      <t>Here, ‘electricity storage’ refers to all storage that has booked Transmission Entry Capacity (i.e. pumped and battery)</t>
    </r>
  </si>
  <si>
    <r>
      <t xml:space="preserve">The Panel met on 24 June 2022 and agreed that it goes to a Workgroup, which will initially be run on the same day as CMP393.
</t>
    </r>
    <r>
      <rPr>
        <b/>
        <sz val="16"/>
        <color theme="1" tint="0.499984740745262"/>
        <rFont val="Arial"/>
        <family val="2"/>
      </rPr>
      <t>[01/07/2022] Panel agreed that CMP394 will be placed as “Medium” in the prioritisation stack as although there could be a high materiality and complexity (given the analysis required), some Panel Members noted it may be prudent to wait for the TNUoS Taskforce to meet and agree high-level principles. On balance, Panel agreed a "Medium" priority.</t>
    </r>
    <r>
      <rPr>
        <sz val="16"/>
        <color theme="1" tint="0.499984740745262"/>
        <rFont val="Arial"/>
        <family val="2"/>
      </rPr>
      <t xml:space="preserve"> </t>
    </r>
    <r>
      <rPr>
        <b/>
        <sz val="16"/>
        <color theme="1" tint="0.499984740745262"/>
        <rFont val="Arial"/>
        <family val="2"/>
      </rPr>
      <t>Workgroups to commence on 2 September 2022.</t>
    </r>
  </si>
  <si>
    <t>CMP395</t>
  </si>
  <si>
    <t>Cap BSUoS costs and Defer payment to 2023/24 to protect GB customers</t>
  </si>
  <si>
    <t>Seeks to cap BSUoS (proposed to be set at £10/MWh) per Settlement Period from 1 October 2022 to 31 March 2023, recoup the money in charging year 2023/24; and cap the liability to be carried by the ESO at £500m.</t>
  </si>
  <si>
    <r>
      <t xml:space="preserve">The Panel met on 16 August 2022 and agreed that it goes to a Workgroup. They also considered the associated request for urgency. The unanimous view of the CUSC Panel was that CMP395 met Ofgem’s Urgency criteria.
</t>
    </r>
    <r>
      <rPr>
        <b/>
        <sz val="16"/>
        <color theme="0" tint="-0.499984740745262"/>
        <rFont val="Arial"/>
        <family val="2"/>
      </rPr>
      <t>[16/08/2022] - Ofgem to decide by 5pm on 19 August 2022 whether or not CMP395 should be progressed on an urgent basis. If urgency is granted, 1st Workgroup will be on 22 August 2022</t>
    </r>
  </si>
  <si>
    <t>Saltend Cogeneration Company Ltd</t>
  </si>
  <si>
    <t>High impact on Customers, Suppliers and Generators; Medium impact on ESO</t>
  </si>
  <si>
    <t>Standard Governance (Workgroup)- Urgent</t>
  </si>
  <si>
    <t>13/09/2022 to 16/09/2022</t>
  </si>
  <si>
    <t>CMP396</t>
  </si>
  <si>
    <t>Re-introduction Of BSUoS on Interconnector Lead Parties</t>
  </si>
  <si>
    <t>Seeks to re-introduce of BSUoS on Interconnector Lead Parties to reflect BSUoS is an energy management cost and not a transmission access charge.</t>
  </si>
  <si>
    <r>
      <t xml:space="preserve">The Panel met on 16 August 2022 and agreed that it goes to a Workgroup. They also considered the associated request for urgency. The majority view of the CUSC Panel was that CMP396 did not meet Ofgem’s Urgency criteria.
</t>
    </r>
    <r>
      <rPr>
        <sz val="16"/>
        <color theme="0" tint="-0.499984740745262"/>
        <rFont val="Arial"/>
        <family val="2"/>
      </rPr>
      <t xml:space="preserve">
</t>
    </r>
    <r>
      <rPr>
        <b/>
        <sz val="16"/>
        <color theme="0" tint="-0.499984740745262"/>
        <rFont val="Arial"/>
        <family val="2"/>
      </rPr>
      <t>[16/08/2022] - Ofgem to decide by 5pm on 19 August 2022 whether or not CMP396 should be progressed on an urgent basis. If urgency is granted, 1st Workgroup will be on 22 August 2022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</si>
</sst>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d/mm/yyyy;@"/>
    <numFmt numFmtId="165" formatCode="dd\-mmm\-yyyy"/>
  </numFmts>
  <fonts count="27" x14ac:knownFonts="1">
    <font>
      <sz val="11"/>
      <color theme="1"/>
      <name val="Calibri"/>
      <family val="2"/>
      <scheme val="minor"/>
    </font>
    <font>
      <u/>
      <sz val="11"/>
      <color theme="10"/>
      <name val="Calibri"/>
      <family val="2"/>
      <scheme val="minor"/>
    </font>
    <font>
      <sz val="11"/>
      <color theme="1"/>
      <name val="Arial"/>
      <family val="2"/>
    </font>
    <font>
      <b/>
      <sz val="20"/>
      <color theme="1" tint="0.34998626667073579"/>
      <name val="Arial"/>
      <family val="2"/>
    </font>
    <font>
      <b/>
      <sz val="16"/>
      <color theme="1"/>
      <name val="Arial"/>
      <family val="2"/>
    </font>
    <font>
      <b/>
      <sz val="14"/>
      <color theme="1"/>
      <name val="Arial"/>
      <family val="2"/>
    </font>
    <font>
      <b/>
      <sz val="11"/>
      <color theme="1"/>
      <name val="Arial"/>
      <family val="2"/>
    </font>
    <font>
      <sz val="26"/>
      <color theme="0"/>
      <name val="Arial"/>
      <family val="2"/>
    </font>
    <font>
      <sz val="28"/>
      <color theme="0"/>
      <name val="Arial"/>
      <family val="2"/>
    </font>
    <font>
      <sz val="10"/>
      <name val="Arial"/>
      <family val="2"/>
    </font>
    <font>
      <b/>
      <sz val="16"/>
      <color theme="0"/>
      <name val="Arial"/>
      <family val="2"/>
    </font>
    <font>
      <sz val="16"/>
      <color theme="1"/>
      <name val="Arial"/>
      <family val="2"/>
    </font>
    <font>
      <b/>
      <sz val="20"/>
      <color theme="10"/>
      <name val="Arial"/>
      <family val="2"/>
    </font>
    <font>
      <sz val="16"/>
      <color theme="1" tint="0.34998626667073579"/>
      <name val="Arial"/>
      <family val="2"/>
    </font>
    <font>
      <b/>
      <sz val="16"/>
      <color theme="1" tint="0.499984740745262"/>
      <name val="Arial"/>
      <family val="2"/>
    </font>
    <font>
      <sz val="16"/>
      <color theme="1" tint="0.499984740745262"/>
      <name val="Arial"/>
      <family val="2"/>
    </font>
    <font>
      <sz val="16"/>
      <color theme="0" tint="-0.499984740745262"/>
      <name val="Arial"/>
      <family val="2"/>
    </font>
    <font>
      <b/>
      <sz val="11"/>
      <color rgb="FFFF0000"/>
      <name val="Arial"/>
      <family val="2"/>
    </font>
    <font>
      <sz val="16"/>
      <color theme="1" tint="0.499984740745262"/>
      <name val="Arial"/>
    </font>
    <font>
      <sz val="16"/>
      <color theme="1" tint="0.34998626667073579"/>
      <name val="Arial"/>
    </font>
    <font>
      <b/>
      <u/>
      <sz val="20"/>
      <color theme="10"/>
      <name val="Arial"/>
      <family val="2"/>
    </font>
    <font>
      <b/>
      <sz val="16"/>
      <color theme="1" tint="0.499984740745262"/>
      <name val="Arial"/>
    </font>
    <font>
      <i/>
      <sz val="16"/>
      <color theme="1" tint="0.34998626667073579"/>
      <name val="Arial"/>
      <family val="2"/>
    </font>
    <font>
      <sz val="16"/>
      <name val="Arial"/>
      <family val="2"/>
    </font>
    <font>
      <b/>
      <sz val="16"/>
      <color theme="0" tint="-0.499984740745262"/>
      <name val="Arial"/>
      <family val="2"/>
    </font>
    <font>
      <sz val="16"/>
      <color theme="0" tint="-0.499984740745262"/>
      <name val="Arial"/>
    </font>
    <font>
      <sz val="11"/>
      <color theme="1"/>
      <name val="Arial"/>
    </font>
  </fonts>
  <fills count="8">
    <fill>
      <patternFill patternType="none"/>
    </fill>
    <fill>
      <patternFill patternType="gray125"/>
    </fill>
    <fill>
      <patternFill patternType="solid">
        <fgColor theme="1"/>
        <bgColor indexed="64"/>
      </patternFill>
    </fill>
    <fill>
      <patternFill patternType="solid">
        <fgColor theme="4"/>
        <bgColor indexed="64"/>
      </patternFill>
    </fill>
    <fill>
      <patternFill patternType="solid">
        <fgColor theme="8"/>
        <bgColor indexed="64"/>
      </patternFill>
    </fill>
    <fill>
      <patternFill patternType="solid">
        <fgColor theme="9" tint="-0.249977111117893"/>
        <bgColor indexed="64"/>
      </patternFill>
    </fill>
    <fill>
      <patternFill patternType="solid">
        <fgColor theme="0"/>
        <bgColor indexed="64"/>
      </patternFill>
    </fill>
    <fill>
      <patternFill patternType="solid">
        <fgColor theme="0" tint="-0.499984740745262"/>
        <bgColor indexed="64"/>
      </patternFill>
    </fill>
  </fills>
  <borders count="13">
    <border>
      <left/>
      <right/>
      <top/>
      <bottom/>
      <diagonal/>
    </border>
    <border>
      <left/>
      <right/>
      <top/>
      <bottom style="thin">
        <color auto="1"/>
      </bottom>
      <diagonal/>
    </border>
    <border>
      <left style="thin">
        <color indexed="64"/>
      </left>
      <right/>
      <top/>
      <bottom style="thin">
        <color indexed="64"/>
      </bottom>
      <diagonal/>
    </border>
    <border>
      <left/>
      <right style="thin">
        <color auto="1"/>
      </right>
      <top/>
      <bottom style="thin">
        <color auto="1"/>
      </bottom>
      <diagonal/>
    </border>
    <border>
      <left style="thin">
        <color rgb="FF000000"/>
      </left>
      <right style="thin">
        <color rgb="FF000000"/>
      </right>
      <top/>
      <bottom style="thin">
        <color rgb="FF000000"/>
      </bottom>
      <diagonal/>
    </border>
    <border>
      <left style="thin">
        <color auto="1"/>
      </left>
      <right style="thin">
        <color auto="1"/>
      </right>
      <top/>
      <bottom/>
      <diagonal/>
    </border>
    <border>
      <left style="thin">
        <color rgb="FF000000"/>
      </left>
      <right style="thin">
        <color rgb="FF000000"/>
      </right>
      <top style="thin">
        <color rgb="FF000000"/>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auto="1"/>
      </right>
      <top style="thin">
        <color auto="1"/>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 fillId="0" borderId="0" applyNumberFormat="0" applyFill="0" applyBorder="0" applyAlignment="0" applyProtection="0"/>
    <xf numFmtId="0" fontId="9" fillId="0" borderId="0"/>
  </cellStyleXfs>
  <cellXfs count="106">
    <xf numFmtId="0" fontId="0" fillId="0" borderId="0" xfId="0"/>
    <xf numFmtId="0" fontId="2" fillId="0" borderId="0" xfId="0" applyFont="1" applyAlignment="1">
      <alignment vertical="center"/>
    </xf>
    <xf numFmtId="0" fontId="2" fillId="0" borderId="0" xfId="0" applyFont="1" applyAlignment="1">
      <alignment horizontal="center" vertical="center"/>
    </xf>
    <xf numFmtId="0" fontId="2" fillId="0" borderId="0" xfId="0" applyFont="1" applyAlignment="1">
      <alignment vertical="center" wrapText="1"/>
    </xf>
    <xf numFmtId="0" fontId="2" fillId="0" borderId="0" xfId="0" applyFont="1"/>
    <xf numFmtId="0" fontId="3" fillId="0" borderId="0" xfId="0" applyFont="1" applyAlignment="1">
      <alignment vertical="center"/>
    </xf>
    <xf numFmtId="0" fontId="2" fillId="0" borderId="0" xfId="0" applyFont="1" applyAlignment="1">
      <alignment horizontal="center"/>
    </xf>
    <xf numFmtId="0" fontId="4" fillId="0" borderId="0" xfId="0" applyFont="1" applyAlignment="1">
      <alignment vertical="center"/>
    </xf>
    <xf numFmtId="0" fontId="5" fillId="0" borderId="0" xfId="0" applyFont="1" applyAlignment="1">
      <alignment vertical="center"/>
    </xf>
    <xf numFmtId="0" fontId="4" fillId="0" borderId="0" xfId="0" applyFont="1" applyAlignment="1">
      <alignment horizontal="center" vertical="center"/>
    </xf>
    <xf numFmtId="0" fontId="4" fillId="0" borderId="0" xfId="0" applyFont="1" applyAlignment="1">
      <alignment vertical="center" wrapText="1"/>
    </xf>
    <xf numFmtId="0" fontId="5" fillId="0" borderId="0" xfId="0" applyFont="1" applyAlignment="1">
      <alignment horizontal="center" vertical="center"/>
    </xf>
    <xf numFmtId="0" fontId="6" fillId="0" borderId="0" xfId="0" applyFont="1"/>
    <xf numFmtId="0" fontId="5" fillId="0" borderId="0" xfId="0" applyFont="1"/>
    <xf numFmtId="0" fontId="7"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left" vertical="center" indent="40"/>
      <protection locked="0"/>
    </xf>
    <xf numFmtId="0" fontId="8" fillId="2" borderId="3" xfId="0" applyFont="1" applyFill="1" applyBorder="1" applyAlignment="1" applyProtection="1">
      <alignment horizontal="left" vertical="center"/>
      <protection locked="0"/>
    </xf>
    <xf numFmtId="0" fontId="7" fillId="2" borderId="1" xfId="0" applyFont="1" applyFill="1" applyBorder="1" applyAlignment="1" applyProtection="1">
      <alignment horizontal="center" vertical="center"/>
      <protection locked="0"/>
    </xf>
    <xf numFmtId="0" fontId="7" fillId="2" borderId="4" xfId="0" applyFont="1" applyFill="1" applyBorder="1" applyAlignment="1" applyProtection="1">
      <alignment horizontal="left" vertical="center" wrapText="1"/>
      <protection locked="0"/>
    </xf>
    <xf numFmtId="0" fontId="7" fillId="2" borderId="1" xfId="0" applyFont="1" applyFill="1" applyBorder="1" applyAlignment="1" applyProtection="1">
      <alignment horizontal="center" vertical="center" wrapText="1"/>
      <protection locked="0"/>
    </xf>
    <xf numFmtId="0" fontId="7" fillId="3" borderId="3" xfId="0" applyFont="1" applyFill="1" applyBorder="1" applyAlignment="1" applyProtection="1">
      <alignment horizontal="center" vertical="center" wrapText="1"/>
      <protection locked="0"/>
    </xf>
    <xf numFmtId="0" fontId="2" fillId="6" borderId="0" xfId="0" applyFont="1" applyFill="1" applyAlignment="1" applyProtection="1">
      <alignment horizontal="left" vertical="center" wrapText="1"/>
      <protection locked="0"/>
    </xf>
    <xf numFmtId="0" fontId="2" fillId="6"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pplyProtection="1">
      <alignment horizontal="left" vertical="center"/>
      <protection locked="0"/>
    </xf>
    <xf numFmtId="0" fontId="10" fillId="7" borderId="5" xfId="2" applyFont="1" applyFill="1" applyBorder="1" applyAlignment="1" applyProtection="1">
      <alignment horizontal="left" vertical="center" wrapText="1"/>
      <protection locked="0"/>
    </xf>
    <xf numFmtId="0" fontId="10" fillId="7" borderId="5" xfId="2" applyFont="1" applyFill="1" applyBorder="1" applyAlignment="1" applyProtection="1">
      <alignment horizontal="center" vertical="center" wrapText="1"/>
      <protection locked="0"/>
    </xf>
    <xf numFmtId="0" fontId="10" fillId="7" borderId="6" xfId="2" applyFont="1" applyFill="1" applyBorder="1" applyAlignment="1" applyProtection="1">
      <alignment horizontal="left" vertical="center" wrapText="1"/>
      <protection locked="0"/>
    </xf>
    <xf numFmtId="0" fontId="10" fillId="7" borderId="7" xfId="2" applyFont="1" applyFill="1" applyBorder="1" applyAlignment="1" applyProtection="1">
      <alignment horizontal="left" vertical="center" wrapText="1"/>
      <protection locked="0"/>
    </xf>
    <xf numFmtId="0" fontId="10" fillId="7" borderId="8" xfId="2" applyFont="1" applyFill="1" applyBorder="1" applyAlignment="1" applyProtection="1">
      <alignment horizontal="left" vertical="center" wrapText="1"/>
      <protection locked="0"/>
    </xf>
    <xf numFmtId="0" fontId="10" fillId="7" borderId="9" xfId="2" applyFont="1" applyFill="1" applyBorder="1" applyAlignment="1" applyProtection="1">
      <alignment horizontal="left" vertical="center" wrapText="1"/>
      <protection locked="0"/>
    </xf>
    <xf numFmtId="0" fontId="10" fillId="7" borderId="10" xfId="2" applyFont="1" applyFill="1" applyBorder="1" applyAlignment="1" applyProtection="1">
      <alignment horizontal="left" vertical="center" wrapText="1"/>
      <protection locked="0"/>
    </xf>
    <xf numFmtId="0" fontId="11" fillId="0" borderId="0" xfId="0" applyFont="1" applyAlignment="1">
      <alignment horizontal="left"/>
    </xf>
    <xf numFmtId="0" fontId="11" fillId="0" borderId="0" xfId="0" applyFont="1" applyAlignment="1" applyProtection="1">
      <alignment horizontal="left"/>
      <protection locked="0"/>
    </xf>
    <xf numFmtId="0" fontId="12" fillId="0" borderId="11" xfId="1" applyFont="1" applyBorder="1" applyAlignment="1" applyProtection="1">
      <alignment horizontal="left" vertical="center" wrapText="1"/>
      <protection locked="0"/>
    </xf>
    <xf numFmtId="0" fontId="13" fillId="0" borderId="11" xfId="2" applyFont="1" applyBorder="1" applyAlignment="1" applyProtection="1">
      <alignment horizontal="left" vertical="center" wrapText="1"/>
      <protection locked="0"/>
    </xf>
    <xf numFmtId="0" fontId="14" fillId="0" borderId="11" xfId="2" applyFont="1" applyBorder="1" applyAlignment="1" applyProtection="1">
      <alignment horizontal="left" vertical="center" wrapText="1"/>
      <protection locked="0"/>
    </xf>
    <xf numFmtId="14" fontId="15" fillId="0" borderId="11" xfId="2" applyNumberFormat="1" applyFont="1" applyBorder="1" applyAlignment="1" applyProtection="1">
      <alignment horizontal="left" vertical="center" wrapText="1"/>
      <protection locked="0"/>
    </xf>
    <xf numFmtId="0" fontId="14" fillId="0" borderId="11" xfId="2" applyFont="1" applyBorder="1" applyAlignment="1" applyProtection="1">
      <alignment horizontal="center" vertical="center" wrapText="1"/>
      <protection locked="0"/>
    </xf>
    <xf numFmtId="0" fontId="16" fillId="0" borderId="11" xfId="2" applyFont="1" applyBorder="1" applyAlignment="1" applyProtection="1">
      <alignment horizontal="left" vertical="center" wrapText="1"/>
      <protection locked="0"/>
    </xf>
    <xf numFmtId="164" fontId="16" fillId="0" borderId="11" xfId="2" applyNumberFormat="1" applyFont="1" applyBorder="1" applyAlignment="1" applyProtection="1">
      <alignment horizontal="left" vertical="center" wrapText="1"/>
      <protection locked="0"/>
    </xf>
    <xf numFmtId="0" fontId="16" fillId="0" borderId="11" xfId="0" applyFont="1" applyBorder="1" applyAlignment="1">
      <alignment vertical="center" wrapText="1"/>
    </xf>
    <xf numFmtId="0" fontId="16" fillId="0" borderId="11" xfId="2" applyFont="1" applyBorder="1" applyAlignment="1" applyProtection="1">
      <alignment horizontal="center" vertical="center" wrapText="1"/>
      <protection locked="0"/>
    </xf>
    <xf numFmtId="14" fontId="16" fillId="0" borderId="11" xfId="2" applyNumberFormat="1" applyFont="1" applyBorder="1" applyAlignment="1" applyProtection="1">
      <alignment horizontal="center" vertical="center" wrapText="1"/>
      <protection locked="0"/>
    </xf>
    <xf numFmtId="14" fontId="2" fillId="0" borderId="0" xfId="0" applyNumberFormat="1" applyFont="1" applyAlignment="1">
      <alignment horizontal="left"/>
    </xf>
    <xf numFmtId="164" fontId="16" fillId="0" borderId="11" xfId="0" applyNumberFormat="1" applyFont="1" applyBorder="1" applyAlignment="1" applyProtection="1">
      <alignment horizontal="center" vertical="center" wrapText="1"/>
      <protection locked="0"/>
    </xf>
    <xf numFmtId="165" fontId="16" fillId="0" borderId="11" xfId="0" applyNumberFormat="1" applyFont="1" applyBorder="1" applyAlignment="1" applyProtection="1">
      <alignment horizontal="center" vertical="center" wrapText="1"/>
      <protection locked="0"/>
    </xf>
    <xf numFmtId="14" fontId="11" fillId="0" borderId="0" xfId="0" applyNumberFormat="1" applyFont="1" applyAlignment="1">
      <alignment horizontal="left"/>
    </xf>
    <xf numFmtId="0" fontId="11" fillId="0" borderId="11" xfId="0" applyFont="1" applyBorder="1" applyAlignment="1" applyProtection="1">
      <alignment horizontal="left"/>
      <protection locked="0"/>
    </xf>
    <xf numFmtId="14" fontId="2" fillId="0" borderId="0" xfId="0" applyNumberFormat="1" applyFont="1"/>
    <xf numFmtId="0" fontId="11" fillId="0" borderId="0" xfId="0" applyFont="1"/>
    <xf numFmtId="164" fontId="13" fillId="0" borderId="11" xfId="2" applyNumberFormat="1" applyFont="1" applyBorder="1" applyAlignment="1" applyProtection="1">
      <alignment horizontal="left" vertical="center" wrapText="1"/>
      <protection locked="0"/>
    </xf>
    <xf numFmtId="0" fontId="15" fillId="0" borderId="11" xfId="0" applyFont="1" applyBorder="1" applyAlignment="1">
      <alignment vertical="center" wrapText="1"/>
    </xf>
    <xf numFmtId="0" fontId="13" fillId="0" borderId="11" xfId="2" applyFont="1" applyBorder="1" applyAlignment="1" applyProtection="1">
      <alignment horizontal="center" vertical="center" wrapText="1"/>
      <protection locked="0"/>
    </xf>
    <xf numFmtId="14" fontId="13" fillId="0" borderId="11" xfId="2" applyNumberFormat="1" applyFont="1" applyBorder="1" applyAlignment="1" applyProtection="1">
      <alignment horizontal="center" vertical="center" wrapText="1"/>
      <protection locked="0"/>
    </xf>
    <xf numFmtId="165" fontId="13" fillId="0" borderId="11" xfId="0" applyNumberFormat="1" applyFont="1" applyBorder="1" applyAlignment="1" applyProtection="1">
      <alignment horizontal="center" vertical="center" wrapText="1"/>
      <protection locked="0"/>
    </xf>
    <xf numFmtId="164" fontId="13" fillId="0" borderId="11" xfId="0" applyNumberFormat="1" applyFont="1" applyBorder="1" applyAlignment="1" applyProtection="1">
      <alignment horizontal="center" vertical="center" wrapText="1"/>
      <protection locked="0"/>
    </xf>
    <xf numFmtId="14" fontId="17" fillId="0" borderId="0" xfId="0" applyNumberFormat="1" applyFont="1"/>
    <xf numFmtId="0" fontId="13" fillId="0" borderId="0" xfId="0" applyFont="1" applyAlignment="1">
      <alignment horizontal="center" vertical="center" wrapText="1"/>
    </xf>
    <xf numFmtId="164" fontId="13" fillId="0" borderId="11" xfId="2" applyNumberFormat="1" applyFont="1" applyBorder="1" applyAlignment="1" applyProtection="1">
      <alignment horizontal="center" vertical="center" wrapText="1"/>
      <protection locked="0"/>
    </xf>
    <xf numFmtId="165" fontId="19" fillId="0" borderId="11" xfId="0" applyNumberFormat="1" applyFont="1" applyBorder="1" applyAlignment="1" applyProtection="1">
      <alignment horizontal="center" vertical="center" wrapText="1"/>
      <protection locked="0"/>
    </xf>
    <xf numFmtId="164" fontId="19" fillId="0" borderId="11" xfId="0" applyNumberFormat="1" applyFont="1" applyBorder="1" applyAlignment="1" applyProtection="1">
      <alignment horizontal="center" vertical="center" wrapText="1"/>
      <protection locked="0"/>
    </xf>
    <xf numFmtId="0" fontId="12" fillId="0" borderId="9" xfId="1" applyFont="1" applyBorder="1" applyAlignment="1" applyProtection="1">
      <alignment horizontal="left" vertical="center" wrapText="1"/>
      <protection locked="0"/>
    </xf>
    <xf numFmtId="0" fontId="13" fillId="0" borderId="9" xfId="2" applyFont="1" applyBorder="1" applyAlignment="1" applyProtection="1">
      <alignment horizontal="left" vertical="center" wrapText="1"/>
      <protection locked="0"/>
    </xf>
    <xf numFmtId="0" fontId="14" fillId="0" borderId="9" xfId="2" applyFont="1" applyBorder="1" applyAlignment="1" applyProtection="1">
      <alignment horizontal="left" vertical="center" wrapText="1"/>
      <protection locked="0"/>
    </xf>
    <xf numFmtId="14" fontId="15" fillId="0" borderId="12" xfId="2" applyNumberFormat="1" applyFont="1" applyBorder="1" applyAlignment="1" applyProtection="1">
      <alignment horizontal="left" vertical="center" wrapText="1"/>
      <protection locked="0"/>
    </xf>
    <xf numFmtId="0" fontId="12" fillId="0" borderId="8" xfId="1" applyFont="1" applyBorder="1" applyAlignment="1" applyProtection="1">
      <alignment horizontal="left" vertical="center" wrapText="1"/>
      <protection locked="0"/>
    </xf>
    <xf numFmtId="0" fontId="13" fillId="0" borderId="8" xfId="2" applyFont="1" applyBorder="1" applyAlignment="1" applyProtection="1">
      <alignment horizontal="left" vertical="center" wrapText="1"/>
      <protection locked="0"/>
    </xf>
    <xf numFmtId="0" fontId="14" fillId="0" borderId="8" xfId="2" applyFont="1" applyBorder="1" applyAlignment="1" applyProtection="1">
      <alignment horizontal="left" vertical="center" wrapText="1"/>
      <protection locked="0"/>
    </xf>
    <xf numFmtId="0" fontId="12" fillId="0" borderId="11" xfId="1" applyFont="1" applyFill="1" applyBorder="1" applyAlignment="1" applyProtection="1">
      <alignment horizontal="left" vertical="center" wrapText="1"/>
      <protection locked="0"/>
    </xf>
    <xf numFmtId="0" fontId="15" fillId="0" borderId="11" xfId="2" applyFont="1" applyBorder="1" applyAlignment="1" applyProtection="1">
      <alignment horizontal="left" vertical="center" wrapText="1"/>
      <protection locked="0"/>
    </xf>
    <xf numFmtId="0" fontId="15" fillId="0" borderId="11" xfId="2" applyFont="1" applyBorder="1" applyAlignment="1" applyProtection="1">
      <alignment horizontal="center" vertical="center" wrapText="1"/>
      <protection locked="0"/>
    </xf>
    <xf numFmtId="14" fontId="15" fillId="0" borderId="11" xfId="2" applyNumberFormat="1" applyFont="1" applyBorder="1" applyAlignment="1" applyProtection="1">
      <alignment horizontal="center" vertical="center" wrapText="1"/>
      <protection locked="0"/>
    </xf>
    <xf numFmtId="165" fontId="15" fillId="0" borderId="11" xfId="0" applyNumberFormat="1" applyFont="1" applyBorder="1" applyAlignment="1" applyProtection="1">
      <alignment horizontal="center" vertical="center" wrapText="1"/>
      <protection locked="0"/>
    </xf>
    <xf numFmtId="164" fontId="15" fillId="0" borderId="11" xfId="0" applyNumberFormat="1" applyFont="1" applyBorder="1" applyAlignment="1" applyProtection="1">
      <alignment horizontal="center" vertical="center" wrapText="1"/>
      <protection locked="0"/>
    </xf>
    <xf numFmtId="0" fontId="20" fillId="0" borderId="11" xfId="1" applyFont="1" applyFill="1" applyBorder="1" applyAlignment="1">
      <alignment horizontal="left" vertical="center"/>
    </xf>
    <xf numFmtId="14" fontId="14" fillId="0" borderId="11" xfId="2" applyNumberFormat="1" applyFont="1" applyBorder="1" applyAlignment="1" applyProtection="1">
      <alignment horizontal="left" vertical="center" wrapText="1"/>
      <protection locked="0"/>
    </xf>
    <xf numFmtId="0" fontId="20" fillId="0" borderId="11" xfId="1" applyFont="1" applyBorder="1" applyAlignment="1">
      <alignment horizontal="left" vertical="center"/>
    </xf>
    <xf numFmtId="0" fontId="13" fillId="0" borderId="11" xfId="0" applyFont="1" applyBorder="1" applyAlignment="1">
      <alignment vertical="center" wrapText="1"/>
    </xf>
    <xf numFmtId="0" fontId="13" fillId="0" borderId="11" xfId="0" applyFont="1" applyBorder="1" applyAlignment="1">
      <alignment horizontal="left" vertical="center" wrapText="1"/>
    </xf>
    <xf numFmtId="0" fontId="21" fillId="0" borderId="11" xfId="2" applyFont="1" applyBorder="1" applyAlignment="1" applyProtection="1">
      <alignment horizontal="left" vertical="center" wrapText="1"/>
      <protection locked="0"/>
    </xf>
    <xf numFmtId="0" fontId="21" fillId="0" borderId="11" xfId="2" applyFont="1" applyBorder="1" applyAlignment="1" applyProtection="1">
      <alignment horizontal="center" vertical="center" wrapText="1"/>
      <protection locked="0"/>
    </xf>
    <xf numFmtId="0" fontId="19" fillId="0" borderId="11" xfId="2" applyFont="1" applyBorder="1" applyAlignment="1" applyProtection="1">
      <alignment horizontal="left" vertical="center" wrapText="1"/>
      <protection locked="0"/>
    </xf>
    <xf numFmtId="164" fontId="19" fillId="0" borderId="11" xfId="2" applyNumberFormat="1" applyFont="1" applyBorder="1" applyAlignment="1" applyProtection="1">
      <alignment horizontal="left" vertical="center" wrapText="1"/>
      <protection locked="0"/>
    </xf>
    <xf numFmtId="0" fontId="18" fillId="0" borderId="11" xfId="2" applyFont="1" applyBorder="1" applyAlignment="1" applyProtection="1">
      <alignment horizontal="center" vertical="center" wrapText="1"/>
      <protection locked="0"/>
    </xf>
    <xf numFmtId="14" fontId="16" fillId="0" borderId="11" xfId="0" applyNumberFormat="1" applyFont="1" applyBorder="1" applyAlignment="1">
      <alignment horizontal="center" vertical="center"/>
    </xf>
    <xf numFmtId="0" fontId="16" fillId="0" borderId="11" xfId="0" applyFont="1" applyBorder="1" applyAlignment="1">
      <alignment horizontal="center" vertical="center" wrapText="1"/>
    </xf>
    <xf numFmtId="14" fontId="16" fillId="0" borderId="11" xfId="0" applyNumberFormat="1" applyFont="1" applyBorder="1" applyAlignment="1">
      <alignment horizontal="center" vertical="center" wrapText="1"/>
    </xf>
    <xf numFmtId="165" fontId="18" fillId="0" borderId="11" xfId="0" applyNumberFormat="1" applyFont="1" applyBorder="1" applyAlignment="1" applyProtection="1">
      <alignment horizontal="center" vertical="center" wrapText="1"/>
      <protection locked="0"/>
    </xf>
    <xf numFmtId="164" fontId="18" fillId="0" borderId="11" xfId="0" applyNumberFormat="1" applyFont="1" applyBorder="1" applyAlignment="1" applyProtection="1">
      <alignment horizontal="center" vertical="center" wrapText="1"/>
      <protection locked="0"/>
    </xf>
    <xf numFmtId="0" fontId="19" fillId="0" borderId="11" xfId="0" applyFont="1" applyBorder="1" applyAlignment="1">
      <alignment vertical="center" wrapText="1"/>
    </xf>
    <xf numFmtId="0" fontId="19" fillId="0" borderId="11" xfId="0" applyFont="1" applyBorder="1" applyAlignment="1">
      <alignment horizontal="left" vertical="center" wrapText="1"/>
    </xf>
    <xf numFmtId="14" fontId="23" fillId="0" borderId="11" xfId="2" applyNumberFormat="1" applyFont="1" applyBorder="1" applyAlignment="1" applyProtection="1">
      <alignment horizontal="left" vertical="center" wrapText="1"/>
      <protection locked="0"/>
    </xf>
    <xf numFmtId="0" fontId="18" fillId="0" borderId="11" xfId="0" applyFont="1" applyBorder="1" applyAlignment="1">
      <alignment vertical="center" wrapText="1"/>
    </xf>
    <xf numFmtId="0" fontId="25" fillId="0" borderId="11" xfId="2" applyFont="1" applyBorder="1" applyAlignment="1" applyProtection="1">
      <alignment horizontal="left" vertical="center" wrapText="1"/>
      <protection locked="0"/>
    </xf>
    <xf numFmtId="14" fontId="25" fillId="0" borderId="11" xfId="0" applyNumberFormat="1" applyFont="1" applyBorder="1" applyAlignment="1">
      <alignment horizontal="center" vertical="center"/>
    </xf>
    <xf numFmtId="0" fontId="25" fillId="0" borderId="11" xfId="0" applyFont="1" applyBorder="1" applyAlignment="1">
      <alignment horizontal="center" vertical="center" wrapText="1"/>
    </xf>
    <xf numFmtId="14" fontId="25" fillId="0" borderId="11" xfId="0" applyNumberFormat="1" applyFont="1" applyBorder="1" applyAlignment="1">
      <alignment horizontal="center" vertical="center" wrapText="1"/>
    </xf>
    <xf numFmtId="14" fontId="26" fillId="0" borderId="0" xfId="0" applyNumberFormat="1" applyFont="1"/>
    <xf numFmtId="0" fontId="26" fillId="0" borderId="0" xfId="0" applyFont="1"/>
    <xf numFmtId="0" fontId="7" fillId="4" borderId="2" xfId="0" applyFont="1" applyFill="1" applyBorder="1" applyAlignment="1" applyProtection="1">
      <alignment horizontal="center" vertical="center"/>
      <protection locked="0"/>
    </xf>
    <xf numFmtId="0" fontId="7" fillId="4" borderId="3" xfId="0" applyFont="1" applyFill="1" applyBorder="1" applyAlignment="1" applyProtection="1">
      <alignment horizontal="center" vertical="center"/>
      <protection locked="0"/>
    </xf>
    <xf numFmtId="0" fontId="8" fillId="5" borderId="2" xfId="0" applyFont="1" applyFill="1" applyBorder="1" applyAlignment="1" applyProtection="1">
      <alignment horizontal="center" vertical="center" wrapText="1"/>
      <protection locked="0"/>
    </xf>
    <xf numFmtId="0" fontId="8" fillId="5" borderId="1" xfId="0" applyFont="1" applyFill="1" applyBorder="1" applyAlignment="1" applyProtection="1">
      <alignment horizontal="center" vertical="center" wrapText="1"/>
      <protection locked="0"/>
    </xf>
    <xf numFmtId="0" fontId="8" fillId="5" borderId="3" xfId="0" applyFont="1" applyFill="1" applyBorder="1" applyAlignment="1" applyProtection="1">
      <alignment horizontal="center" vertical="center" wrapText="1"/>
      <protection locked="0"/>
    </xf>
    <xf numFmtId="14" fontId="15" fillId="0" borderId="11" xfId="2" applyNumberFormat="1" applyFont="1" applyFill="1" applyBorder="1" applyAlignment="1" applyProtection="1">
      <alignment horizontal="left" vertical="center" wrapText="1"/>
      <protection locked="0"/>
    </xf>
  </cellXfs>
  <cellStyles count="3">
    <cellStyle name="Hyperlink" xfId="1" builtinId="8"/>
    <cellStyle name="Normal" xfId="0" builtinId="0"/>
    <cellStyle name="Normal 2" xfId="2" xr:uid="{E9B024D1-6E2A-4A29-8222-7C3973E1A6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4.xml"/><Relationship Id="rId10" Type="http://schemas.openxmlformats.org/officeDocument/2006/relationships/customXml" Target="../customXml/item1.xml"/><Relationship Id="rId4" Type="http://schemas.openxmlformats.org/officeDocument/2006/relationships/externalLink" Target="externalLinks/externalLink3.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hyperlink" Target="https://www.ofgem.gov.uk/publications/code-modificationmodification-proposals-ofgem-decision-expected-publication-dates-timetable" TargetMode="External"/><Relationship Id="rId2" Type="http://schemas.openxmlformats.org/officeDocument/2006/relationships/image" Target="../media/image2.svg"/><Relationship Id="rId1" Type="http://schemas.openxmlformats.org/officeDocument/2006/relationships/image" Target="../media/image1.png"/><Relationship Id="rId4" Type="http://schemas.openxmlformats.org/officeDocument/2006/relationships/hyperlink" Target="https://www.nationalgrideso.com/industry-information/codes/connection-and-use-system-code-cusc/code-documents"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74954</xdr:colOff>
      <xdr:row>0</xdr:row>
      <xdr:rowOff>34926</xdr:rowOff>
    </xdr:from>
    <xdr:to>
      <xdr:col>1</xdr:col>
      <xdr:colOff>1274808</xdr:colOff>
      <xdr:row>0</xdr:row>
      <xdr:rowOff>553085</xdr:rowOff>
    </xdr:to>
    <xdr:pic>
      <xdr:nvPicPr>
        <xdr:cNvPr id="2" name="Graphic 1">
          <a:extLst>
            <a:ext uri="{FF2B5EF4-FFF2-40B4-BE49-F238E27FC236}">
              <a16:creationId xmlns:a16="http://schemas.microsoft.com/office/drawing/2014/main" id="{FECFEF60-13C1-4C37-ADEB-405F39219C62}"/>
            </a:ext>
          </a:extLst>
        </xdr:cNvPr>
        <xdr:cNvPicPr/>
      </xdr:nvPicPr>
      <xdr:blipFill>
        <a:blip xmlns:r="http://schemas.openxmlformats.org/officeDocument/2006/relationships" r:embed="rId1">
          <a:extLst>
            <a:ext uri="{96DAC541-7B7A-43D3-8B79-37D633B846F1}">
              <asvg:svgBlip xmlns:asvg="http://schemas.microsoft.com/office/drawing/2016/SVG/main" r:embed="rId2"/>
            </a:ext>
          </a:extLst>
        </a:blip>
        <a:stretch>
          <a:fillRect/>
        </a:stretch>
      </xdr:blipFill>
      <xdr:spPr>
        <a:xfrm>
          <a:off x="74954" y="34926"/>
          <a:ext cx="4031954" cy="518159"/>
        </a:xfrm>
        <a:prstGeom prst="rect">
          <a:avLst/>
        </a:prstGeom>
      </xdr:spPr>
    </xdr:pic>
    <xdr:clientData/>
  </xdr:twoCellAnchor>
  <xdr:twoCellAnchor>
    <xdr:from>
      <xdr:col>15</xdr:col>
      <xdr:colOff>12700</xdr:colOff>
      <xdr:row>0</xdr:row>
      <xdr:rowOff>203200</xdr:rowOff>
    </xdr:from>
    <xdr:to>
      <xdr:col>17</xdr:col>
      <xdr:colOff>1511300</xdr:colOff>
      <xdr:row>1</xdr:row>
      <xdr:rowOff>292100</xdr:rowOff>
    </xdr:to>
    <xdr:sp macro="" textlink="">
      <xdr:nvSpPr>
        <xdr:cNvPr id="3" name="Rectangle: Rounded Corners 2">
          <a:hlinkClick xmlns:r="http://schemas.openxmlformats.org/officeDocument/2006/relationships" r:id="rId3"/>
          <a:extLst>
            <a:ext uri="{FF2B5EF4-FFF2-40B4-BE49-F238E27FC236}">
              <a16:creationId xmlns:a16="http://schemas.microsoft.com/office/drawing/2014/main" id="{868F06F3-8A18-4924-8548-B9DE2120D659}"/>
            </a:ext>
          </a:extLst>
        </xdr:cNvPr>
        <xdr:cNvSpPr/>
      </xdr:nvSpPr>
      <xdr:spPr>
        <a:xfrm>
          <a:off x="46107350" y="203200"/>
          <a:ext cx="4508500" cy="660400"/>
        </a:xfrm>
        <a:prstGeom prst="roundRect">
          <a:avLst/>
        </a:prstGeom>
        <a:solidFill>
          <a:schemeClr val="accent6">
            <a:lumMod val="75000"/>
          </a:schemeClr>
        </a:solidFill>
        <a:scene3d>
          <a:camera prst="orthographicFront"/>
          <a:lightRig rig="threePt" dir="t"/>
        </a:scene3d>
        <a:sp3d>
          <a:bevelT/>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600">
              <a:latin typeface="Arial" panose="020B0604020202020204" pitchFamily="34" charset="0"/>
              <a:cs typeface="Arial" panose="020B0604020202020204" pitchFamily="34" charset="0"/>
            </a:rPr>
            <a:t>Click to open Ofgem Implementation</a:t>
          </a:r>
          <a:r>
            <a:rPr lang="en-GB" sz="1600" baseline="0">
              <a:latin typeface="Arial" panose="020B0604020202020204" pitchFamily="34" charset="0"/>
              <a:cs typeface="Arial" panose="020B0604020202020204" pitchFamily="34" charset="0"/>
            </a:rPr>
            <a:t> Timetable</a:t>
          </a:r>
          <a:endParaRPr lang="en-GB" sz="1600">
            <a:latin typeface="Arial" panose="020B0604020202020204" pitchFamily="34" charset="0"/>
            <a:cs typeface="Arial" panose="020B0604020202020204" pitchFamily="34" charset="0"/>
          </a:endParaRPr>
        </a:p>
      </xdr:txBody>
    </xdr:sp>
    <xdr:clientData/>
  </xdr:twoCellAnchor>
  <xdr:twoCellAnchor>
    <xdr:from>
      <xdr:col>4</xdr:col>
      <xdr:colOff>6311900</xdr:colOff>
      <xdr:row>0</xdr:row>
      <xdr:rowOff>215900</xdr:rowOff>
    </xdr:from>
    <xdr:to>
      <xdr:col>5</xdr:col>
      <xdr:colOff>419100</xdr:colOff>
      <xdr:row>1</xdr:row>
      <xdr:rowOff>304800</xdr:rowOff>
    </xdr:to>
    <xdr:sp macro="" textlink="">
      <xdr:nvSpPr>
        <xdr:cNvPr id="4" name="Rectangle: Rounded Corners 3">
          <a:hlinkClick xmlns:r="http://schemas.openxmlformats.org/officeDocument/2006/relationships" r:id="rId4"/>
          <a:extLst>
            <a:ext uri="{FF2B5EF4-FFF2-40B4-BE49-F238E27FC236}">
              <a16:creationId xmlns:a16="http://schemas.microsoft.com/office/drawing/2014/main" id="{6EC8A425-4C6F-488A-BB3B-CAB4C8E5E77C}"/>
            </a:ext>
          </a:extLst>
        </xdr:cNvPr>
        <xdr:cNvSpPr/>
      </xdr:nvSpPr>
      <xdr:spPr>
        <a:xfrm>
          <a:off x="20377150" y="215900"/>
          <a:ext cx="7169150" cy="660400"/>
        </a:xfrm>
        <a:prstGeom prst="roundRect">
          <a:avLst/>
        </a:prstGeom>
        <a:solidFill>
          <a:srgbClr val="FFC000"/>
        </a:solidFill>
        <a:scene3d>
          <a:camera prst="orthographicFront"/>
          <a:lightRig rig="threePt" dir="t"/>
        </a:scene3d>
        <a:sp3d>
          <a:bevelT/>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600">
              <a:solidFill>
                <a:sysClr val="windowText" lastClr="000000"/>
              </a:solidFill>
              <a:latin typeface="Arial" panose="020B0604020202020204" pitchFamily="34" charset="0"/>
              <a:cs typeface="Arial" panose="020B0604020202020204" pitchFamily="34" charset="0"/>
            </a:rPr>
            <a:t>Click to</a:t>
          </a:r>
          <a:r>
            <a:rPr lang="en-GB" sz="1600" baseline="0">
              <a:solidFill>
                <a:sysClr val="windowText" lastClr="000000"/>
              </a:solidFill>
              <a:latin typeface="Arial" panose="020B0604020202020204" pitchFamily="34" charset="0"/>
              <a:cs typeface="Arial" panose="020B0604020202020204" pitchFamily="34" charset="0"/>
            </a:rPr>
            <a:t> view the CUSC</a:t>
          </a:r>
        </a:p>
      </xdr:txBody>
    </xdr:sp>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Benefit%20Form.xls"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Risk%20Log.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projects.nationalgrid.com/Users/KylaBerry/Downloads/Tool%20-%20Issues%20Log%20v0.05.xls"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Issue%20Log.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About this Tool"/>
      <sheetName val="Benefit Form"/>
      <sheetName val="Value Driver Tree"/>
      <sheetName val="Benefit Tracking"/>
      <sheetName val="Tracking Chart"/>
      <sheetName val="Quality Control Chcklst"/>
      <sheetName val="Implementation Approval Chcklst"/>
      <sheetName val="50% Health Check"/>
      <sheetName val="100% Health Check"/>
      <sheetName val="Administration"/>
      <sheetName val="CashFlowing Apprvl Chklist"/>
      <sheetName val="Locked In Apprvl Chklst"/>
      <sheetName val="Tracker Lists"/>
    </sheetNames>
    <sheetDataSet>
      <sheetData sheetId="0"/>
      <sheetData sheetId="1"/>
      <sheetData sheetId="2"/>
      <sheetData sheetId="3"/>
      <sheetData sheetId="4">
        <row r="15">
          <cell r="A15">
            <v>39311</v>
          </cell>
          <cell r="B15">
            <v>0.2</v>
          </cell>
          <cell r="C15">
            <v>0.2</v>
          </cell>
          <cell r="H15">
            <v>0</v>
          </cell>
        </row>
        <row r="16">
          <cell r="A16">
            <v>39318</v>
          </cell>
        </row>
        <row r="17">
          <cell r="A17">
            <v>39325</v>
          </cell>
        </row>
        <row r="18">
          <cell r="A18">
            <v>39332</v>
          </cell>
        </row>
        <row r="19">
          <cell r="A19">
            <v>39339</v>
          </cell>
        </row>
        <row r="20">
          <cell r="A20">
            <v>39346</v>
          </cell>
        </row>
        <row r="21">
          <cell r="A21">
            <v>39353</v>
          </cell>
        </row>
        <row r="22">
          <cell r="A22">
            <v>39360</v>
          </cell>
        </row>
        <row r="23">
          <cell r="A23">
            <v>39367</v>
          </cell>
        </row>
        <row r="24">
          <cell r="A24">
            <v>39374</v>
          </cell>
        </row>
        <row r="25">
          <cell r="A25">
            <v>39381</v>
          </cell>
        </row>
        <row r="26">
          <cell r="A26">
            <v>39381</v>
          </cell>
        </row>
      </sheetData>
      <sheetData sheetId="5" refreshError="1"/>
      <sheetData sheetId="6"/>
      <sheetData sheetId="7"/>
      <sheetData sheetId="8" refreshError="1"/>
      <sheetData sheetId="9" refreshError="1"/>
      <sheetData sheetId="10"/>
      <sheetData sheetId="11"/>
      <sheetData sheetId="12"/>
      <sheetData sheetId="1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About this Tool"/>
      <sheetName val="Risk Log"/>
      <sheetName val="Risk Measures"/>
      <sheetName val="Administration"/>
    </sheetNames>
    <sheetDataSet>
      <sheetData sheetId="0"/>
      <sheetData sheetId="1"/>
      <sheetData sheetId="2"/>
      <sheetData sheetId="3"/>
      <sheetData sheetId="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ministration"/>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About this Tool"/>
      <sheetName val="Issue Logging Form"/>
      <sheetName val="Issue Log"/>
      <sheetName val="Administration"/>
    </sheetNames>
    <sheetDataSet>
      <sheetData sheetId="0" refreshError="1"/>
      <sheetData sheetId="1" refreshError="1"/>
      <sheetData sheetId="2" refreshError="1"/>
      <sheetData sheetId="3" refreshError="1"/>
      <sheetData sheetId="4">
        <row r="7">
          <cell r="D7" t="str">
            <v>Not started</v>
          </cell>
        </row>
        <row r="8">
          <cell r="D8" t="str">
            <v>On track</v>
          </cell>
        </row>
        <row r="9">
          <cell r="D9" t="str">
            <v>Going off track</v>
          </cell>
        </row>
        <row r="10">
          <cell r="D10" t="str">
            <v>Off track</v>
          </cell>
        </row>
        <row r="11">
          <cell r="D11" t="str">
            <v>Complete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nationalgrideso.com/industry-information/codes/connection-and-use-system-code-cusc-old/modifications/cmp298-updating" TargetMode="External"/><Relationship Id="rId13" Type="http://schemas.openxmlformats.org/officeDocument/2006/relationships/hyperlink" Target="https://www.nationalgrideso.com/industry-information/codes/connection-and-use-system-code-cusc-old/modifications/cmp315-tnuos" TargetMode="External"/><Relationship Id="rId18" Type="http://schemas.openxmlformats.org/officeDocument/2006/relationships/hyperlink" Target="https://www.nationalgrideso.com/industry-information/codes/connection-and-use-system-code-cusc-old/modifications/cmp331-option" TargetMode="External"/><Relationship Id="rId26" Type="http://schemas.openxmlformats.org/officeDocument/2006/relationships/hyperlink" Target="https://www.nationalgrideso.com/industry-information/codes/connection-and-use-system-code-cusc-old/modifications/cmp344" TargetMode="External"/><Relationship Id="rId39" Type="http://schemas.openxmlformats.org/officeDocument/2006/relationships/hyperlink" Target="https://www.nationalgrideso.com/electricity-transmission/industry-information/codes/connection-and-use-system-code-cusc-old/modifications/cmp390-updating" TargetMode="External"/><Relationship Id="rId3" Type="http://schemas.openxmlformats.org/officeDocument/2006/relationships/hyperlink" Target="https://www.nationalgrideso.com/industry-information/codes/connection-and-use-system-code-cusc-old/modifications/cmp286cmp287" TargetMode="External"/><Relationship Id="rId21" Type="http://schemas.openxmlformats.org/officeDocument/2006/relationships/hyperlink" Target="https://www.nationalgrideso.com/industry-information/codes/connection-and-use-system-code-cusc-old/modifications/cmp337-impact-dno" TargetMode="External"/><Relationship Id="rId34" Type="http://schemas.openxmlformats.org/officeDocument/2006/relationships/hyperlink" Target="https://www.nationalgrideso.com/industry-information/codes/connection-and-use-system-code-cusc-old/modifications/cmp384-apply" TargetMode="External"/><Relationship Id="rId42" Type="http://schemas.openxmlformats.org/officeDocument/2006/relationships/hyperlink" Target="https://www.nationalgrideso.com/industry-information/codes/connection-and-use-system-code-cusc-old/modifications/cmp395-cap-bsuos" TargetMode="External"/><Relationship Id="rId7" Type="http://schemas.openxmlformats.org/officeDocument/2006/relationships/hyperlink" Target="https://www.nationalgrideso.com/industry-information/codes/connection-and-use-system-code-cusc-old/modifications/cmp292-introducing" TargetMode="External"/><Relationship Id="rId12" Type="http://schemas.openxmlformats.org/officeDocument/2006/relationships/hyperlink" Target="https://www.nationalgrideso.com/industry-information/codes/connection-and-use-system-code-cusc-old/modifications/cmp311" TargetMode="External"/><Relationship Id="rId17" Type="http://schemas.openxmlformats.org/officeDocument/2006/relationships/hyperlink" Target="https://www.nationalgrideso.com/industry-information/codes/connection-and-use-system-code-cusc-old/modifications/cmp330-allowing" TargetMode="External"/><Relationship Id="rId25" Type="http://schemas.openxmlformats.org/officeDocument/2006/relationships/hyperlink" Target="https://www.nationalgrideso.com/industry-information/codes/connection-and-use-system-code-cusc-old/modifications/cmp341-cusc" TargetMode="External"/><Relationship Id="rId33" Type="http://schemas.openxmlformats.org/officeDocument/2006/relationships/hyperlink" Target="https://www.nationalgrideso.com/industry-information/codes/connection-and-use-system-code-cusc-old/modifications/cmp379-determining" TargetMode="External"/><Relationship Id="rId38" Type="http://schemas.openxmlformats.org/officeDocument/2006/relationships/hyperlink" Target="https://www.nationalgrideso.com/electricity-transmission/industry-information/codes/connection-and-use-system-code-cusc-old/modifications/cmp389" TargetMode="External"/><Relationship Id="rId2" Type="http://schemas.openxmlformats.org/officeDocument/2006/relationships/hyperlink" Target="https://www.nationalgrideso.com/industry-information/codes/connection-and-use-system-code-cusc-old/modifications/cmp276-socialising" TargetMode="External"/><Relationship Id="rId16" Type="http://schemas.openxmlformats.org/officeDocument/2006/relationships/hyperlink" Target="https://www.nationalgrideso.com/industry-information/codes/connection-and-use-system-code-cusc-old/modifications/cmp328-connections" TargetMode="External"/><Relationship Id="rId20" Type="http://schemas.openxmlformats.org/officeDocument/2006/relationships/hyperlink" Target="https://www.nationalgrideso.com/industry-information/codes/connection-and-use-system-code-cusc-old/modifications/cmp335" TargetMode="External"/><Relationship Id="rId29" Type="http://schemas.openxmlformats.org/officeDocument/2006/relationships/hyperlink" Target="https://www.nationalgrideso.com/industry-information/codes/connection-and-use-system-code-cusc-old/modifications/cmp363-cmp364" TargetMode="External"/><Relationship Id="rId41" Type="http://schemas.openxmlformats.org/officeDocument/2006/relationships/hyperlink" Target="https://www.nationalgrideso.com/electricity-transmission/industry-information/codes/connection-and-use-system-code-cusc-old/modifications/cmp394-removing" TargetMode="External"/><Relationship Id="rId1" Type="http://schemas.openxmlformats.org/officeDocument/2006/relationships/hyperlink" Target="https://www.nationalgrideso.com/industry-information/codes/connection-and-use-system-code-cusc-old/modifications/cmp271-improving" TargetMode="External"/><Relationship Id="rId6" Type="http://schemas.openxmlformats.org/officeDocument/2006/relationships/hyperlink" Target="https://www.nationalgrideso.com/industry-information/codes/connection-and-use-system-code-cusc-old/modifications/cmp291-open" TargetMode="External"/><Relationship Id="rId11" Type="http://schemas.openxmlformats.org/officeDocument/2006/relationships/hyperlink" Target="https://www.nationalgrideso.com/industry-information/codes/connection-and-use-system-code-cusc-old/modifications/cmp308-removal" TargetMode="External"/><Relationship Id="rId24" Type="http://schemas.openxmlformats.org/officeDocument/2006/relationships/hyperlink" Target="https://www.nationalgrideso.com/industry-information/codes/connection-and-use-system-code-cusc-old/modifications/cmp343-and-cmp340" TargetMode="External"/><Relationship Id="rId32" Type="http://schemas.openxmlformats.org/officeDocument/2006/relationships/hyperlink" Target="https://www.nationalgrideso.com/industry-information/codes/connection-and-use-system-code-cusc-old/modifications/cmp376-inclusion" TargetMode="External"/><Relationship Id="rId37" Type="http://schemas.openxmlformats.org/officeDocument/2006/relationships/hyperlink" Target="https://www.nationalgrideso.com/electricity-transmission/industry-information/codes/connection-and-use-system-code-cusc-old/modifications/cmp388" TargetMode="External"/><Relationship Id="rId40" Type="http://schemas.openxmlformats.org/officeDocument/2006/relationships/hyperlink" Target="https://www.nationalgrideso.com/electricity-transmission/industry-information/codes/connection-and-use-system-code-cusc-old/modifications/cmp393-using" TargetMode="External"/><Relationship Id="rId45" Type="http://schemas.openxmlformats.org/officeDocument/2006/relationships/drawing" Target="../drawings/drawing1.xml"/><Relationship Id="rId5" Type="http://schemas.openxmlformats.org/officeDocument/2006/relationships/hyperlink" Target="https://www.nationalgrideso.com/industry-information/codes/connection-and-use-system-code-cusc-old/modifications/cmp288cmp289" TargetMode="External"/><Relationship Id="rId15" Type="http://schemas.openxmlformats.org/officeDocument/2006/relationships/hyperlink" Target="https://www.nationalgrideso.com/industry-information/codes/connection-and-use-system-code-cusc-old/modifications/cmp326-introducing" TargetMode="External"/><Relationship Id="rId23" Type="http://schemas.openxmlformats.org/officeDocument/2006/relationships/hyperlink" Target="https://www.nationalgrideso.com/industry-information/codes/connection-and-use-system-code-cusc-old/modifications/cmp343-and-cmp340" TargetMode="External"/><Relationship Id="rId28" Type="http://schemas.openxmlformats.org/officeDocument/2006/relationships/hyperlink" Target="https://www.nationalgrideso.com/industry-information/codes/connection-and-use-system-code-cusc-old/modifications/cmp361-cmp362" TargetMode="External"/><Relationship Id="rId36" Type="http://schemas.openxmlformats.org/officeDocument/2006/relationships/hyperlink" Target="https://www.nationalgrideso.com/industry-information/codes/connection-and-use-system-code-cusc-old/modifications/cmp392" TargetMode="External"/><Relationship Id="rId10" Type="http://schemas.openxmlformats.org/officeDocument/2006/relationships/hyperlink" Target="https://www.nationalgrideso.com/industry-information/codes/connection-and-use-system-code-cusc-old/modifications/cmp305-removal" TargetMode="External"/><Relationship Id="rId19" Type="http://schemas.openxmlformats.org/officeDocument/2006/relationships/hyperlink" Target="https://www.nationalgrideso.com/industry-information/codes/connection-and-use-system-code-cusc-old/modifications/cmp335" TargetMode="External"/><Relationship Id="rId31" Type="http://schemas.openxmlformats.org/officeDocument/2006/relationships/hyperlink" Target="https://www.nationalgrideso.com/industry-information/codes/connection-and-use-system-code-cusc-old/modifications/cmp375-enduring" TargetMode="External"/><Relationship Id="rId44" Type="http://schemas.openxmlformats.org/officeDocument/2006/relationships/printerSettings" Target="../printerSettings/printerSettings1.bin"/><Relationship Id="rId4" Type="http://schemas.openxmlformats.org/officeDocument/2006/relationships/hyperlink" Target="https://www.nationalgrideso.com/industry-information/codes/connection-and-use-system-code-cusc-old/modifications/cmp286cmp287" TargetMode="External"/><Relationship Id="rId9" Type="http://schemas.openxmlformats.org/officeDocument/2006/relationships/hyperlink" Target="https://www.nationalgrideso.com/industry-information/codes/connection-and-use-system-code-cusc-old/modifications/cmp304-improving" TargetMode="External"/><Relationship Id="rId14" Type="http://schemas.openxmlformats.org/officeDocument/2006/relationships/hyperlink" Target="https://www.nationalgrideso.com/industry-information/codes/connection-and-use-system-code-cusc-old/modifications/cmp316-tnuos" TargetMode="External"/><Relationship Id="rId22" Type="http://schemas.openxmlformats.org/officeDocument/2006/relationships/hyperlink" Target="https://www.nationalgrideso.com/industry-information/codes/connection-and-use-system-code-cusc-old/modifications/cmp338-impact-dno" TargetMode="External"/><Relationship Id="rId27" Type="http://schemas.openxmlformats.org/officeDocument/2006/relationships/hyperlink" Target="https://www.nationalgrideso.com/industry-information/codes/connection-and-use-system-code-cusc-old/modifications/cmp361-cmp362" TargetMode="External"/><Relationship Id="rId30" Type="http://schemas.openxmlformats.org/officeDocument/2006/relationships/hyperlink" Target="https://www.nationalgrideso.com/industry-information/codes/connection-and-use-system-code-cusc-old/modifications/cmp363-cmp364" TargetMode="External"/><Relationship Id="rId35" Type="http://schemas.openxmlformats.org/officeDocument/2006/relationships/hyperlink" Target="https://www.nationalgrideso.com/industry-information/codes/connection-and-use-system-code-cusc-old/modifications/cmp385" TargetMode="External"/><Relationship Id="rId43" Type="http://schemas.openxmlformats.org/officeDocument/2006/relationships/hyperlink" Target="https://www.nationalgrideso.com/industry-information/codes/connection-and-use-system-code-cusc-old/modifications/cmp396-r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807801-C259-4A4D-A788-A959B43F9262}">
  <sheetPr codeName="Sheet3">
    <tabColor rgb="FFFFC000"/>
  </sheetPr>
  <dimension ref="A1:LX48"/>
  <sheetViews>
    <sheetView showGridLines="0" tabSelected="1" topLeftCell="A19" zoomScale="41" zoomScaleNormal="41" zoomScaleSheetLayoutView="30" workbookViewId="0">
      <selection activeCell="E19" sqref="E19"/>
    </sheetView>
  </sheetViews>
  <sheetFormatPr defaultColWidth="9.1796875" defaultRowHeight="14" outlineLevelCol="2" x14ac:dyDescent="0.3"/>
  <cols>
    <col min="1" max="1" width="40.54296875" style="1" customWidth="1"/>
    <col min="2" max="2" width="44.1796875" style="1" customWidth="1"/>
    <col min="3" max="3" width="89.453125" style="1" customWidth="1" outlineLevel="2"/>
    <col min="4" max="4" width="27.1796875" style="1" customWidth="1" outlineLevel="2"/>
    <col min="5" max="5" width="187" style="1" customWidth="1" outlineLevel="2"/>
    <col min="6" max="6" width="16.453125" style="2" customWidth="1" outlineLevel="2"/>
    <col min="7" max="7" width="22" style="3" customWidth="1" outlineLevel="2"/>
    <col min="8" max="8" width="19.453125" style="1" customWidth="1" outlineLevel="2"/>
    <col min="9" max="9" width="64.453125" style="1" customWidth="1" outlineLevel="1"/>
    <col min="10" max="10" width="25" style="1" customWidth="1" outlineLevel="1"/>
    <col min="11" max="12" width="25" style="2" customWidth="1" outlineLevel="1"/>
    <col min="13" max="13" width="27.1796875" style="2" customWidth="1"/>
    <col min="14" max="14" width="24" style="1" customWidth="1"/>
    <col min="15" max="15" width="23" style="1" customWidth="1"/>
    <col min="16" max="17" width="21.54296875" style="1" customWidth="1"/>
    <col min="18" max="18" width="22.453125" style="1" customWidth="1"/>
    <col min="19" max="19" width="88.81640625" style="4" customWidth="1"/>
    <col min="20" max="16384" width="9.1796875" style="4"/>
  </cols>
  <sheetData>
    <row r="1" spans="1:336" ht="45" customHeight="1" x14ac:dyDescent="0.35">
      <c r="M1"/>
    </row>
    <row r="2" spans="1:336" ht="24.65" customHeight="1" x14ac:dyDescent="0.3">
      <c r="A2" s="5" t="s">
        <v>0</v>
      </c>
      <c r="F2" s="6"/>
    </row>
    <row r="3" spans="1:336" s="13" customFormat="1" ht="21" customHeight="1" x14ac:dyDescent="0.4">
      <c r="A3" s="7"/>
      <c r="B3" s="7"/>
      <c r="C3" s="7"/>
      <c r="D3" s="8"/>
      <c r="E3" s="8"/>
      <c r="F3" s="9"/>
      <c r="G3" s="10"/>
      <c r="H3" s="7"/>
      <c r="I3" s="8"/>
      <c r="J3" s="8"/>
      <c r="K3" s="11"/>
      <c r="L3" s="11"/>
      <c r="M3" s="11"/>
      <c r="N3" s="8"/>
      <c r="O3" s="8"/>
      <c r="P3" s="8"/>
      <c r="Q3" s="8"/>
      <c r="R3" s="8"/>
      <c r="S3" s="12"/>
    </row>
    <row r="4" spans="1:336" s="24" customFormat="1" ht="60.65" customHeight="1" x14ac:dyDescent="0.35">
      <c r="A4" s="14"/>
      <c r="B4" s="14"/>
      <c r="C4" s="14"/>
      <c r="D4" s="15"/>
      <c r="E4" s="16"/>
      <c r="F4" s="17" t="s">
        <v>1</v>
      </c>
      <c r="G4" s="18"/>
      <c r="H4" s="14"/>
      <c r="I4" s="14"/>
      <c r="J4" s="14"/>
      <c r="K4" s="19"/>
      <c r="L4" s="19"/>
      <c r="M4" s="20" t="s">
        <v>2</v>
      </c>
      <c r="N4" s="100" t="s">
        <v>3</v>
      </c>
      <c r="O4" s="101"/>
      <c r="P4" s="102" t="s">
        <v>4</v>
      </c>
      <c r="Q4" s="103"/>
      <c r="R4" s="104"/>
      <c r="S4" s="21"/>
      <c r="T4" s="22"/>
      <c r="U4" s="22"/>
      <c r="V4" s="21"/>
      <c r="W4" s="22"/>
      <c r="X4" s="22"/>
      <c r="Y4" s="21"/>
      <c r="Z4" s="22"/>
      <c r="AA4" s="22"/>
      <c r="AB4" s="21"/>
      <c r="AC4" s="22"/>
      <c r="AD4" s="22"/>
      <c r="AE4" s="21"/>
      <c r="AF4" s="22"/>
      <c r="AG4" s="22"/>
      <c r="AH4" s="21"/>
      <c r="AI4" s="22"/>
      <c r="AJ4" s="22"/>
      <c r="AK4" s="21"/>
      <c r="AL4" s="22"/>
      <c r="AM4" s="22"/>
      <c r="AN4" s="21"/>
      <c r="AO4" s="22"/>
      <c r="AP4" s="22"/>
      <c r="AQ4" s="21"/>
      <c r="AR4" s="22"/>
      <c r="AS4" s="22"/>
      <c r="AT4" s="21"/>
      <c r="AU4" s="22"/>
      <c r="AV4" s="22"/>
      <c r="AW4" s="21"/>
      <c r="AX4" s="22"/>
      <c r="AY4" s="22"/>
      <c r="AZ4" s="21"/>
      <c r="BA4" s="22"/>
      <c r="BB4" s="22"/>
      <c r="BC4" s="21"/>
      <c r="BD4" s="23"/>
      <c r="BE4" s="23"/>
    </row>
    <row r="5" spans="1:336" s="33" customFormat="1" ht="71.5" customHeight="1" x14ac:dyDescent="0.4">
      <c r="A5" s="25" t="s">
        <v>5</v>
      </c>
      <c r="B5" s="25" t="s">
        <v>6</v>
      </c>
      <c r="C5" s="25" t="s">
        <v>7</v>
      </c>
      <c r="D5" s="25" t="s">
        <v>8</v>
      </c>
      <c r="E5" s="25" t="s">
        <v>9</v>
      </c>
      <c r="F5" s="26" t="s">
        <v>10</v>
      </c>
      <c r="G5" s="27" t="s">
        <v>11</v>
      </c>
      <c r="H5" s="28" t="s">
        <v>12</v>
      </c>
      <c r="I5" s="25" t="s">
        <v>13</v>
      </c>
      <c r="J5" s="29" t="s">
        <v>14</v>
      </c>
      <c r="K5" s="26" t="s">
        <v>15</v>
      </c>
      <c r="L5" s="25" t="s">
        <v>16</v>
      </c>
      <c r="M5" s="25" t="s">
        <v>17</v>
      </c>
      <c r="N5" s="25" t="s">
        <v>18</v>
      </c>
      <c r="O5" s="25" t="s">
        <v>19</v>
      </c>
      <c r="P5" s="30" t="s">
        <v>20</v>
      </c>
      <c r="Q5" s="31" t="s">
        <v>21</v>
      </c>
      <c r="R5" s="25" t="s">
        <v>22</v>
      </c>
      <c r="S5" s="32" t="s">
        <v>23</v>
      </c>
      <c r="T5" s="32"/>
      <c r="U5" s="32"/>
      <c r="V5" s="32"/>
      <c r="W5" s="32"/>
      <c r="X5" s="32"/>
      <c r="Y5" s="32"/>
      <c r="Z5" s="32"/>
      <c r="AA5" s="32"/>
      <c r="AB5" s="32"/>
      <c r="AC5" s="32"/>
      <c r="AD5" s="32"/>
      <c r="AE5" s="32"/>
      <c r="AF5" s="32"/>
      <c r="AG5" s="32"/>
      <c r="AH5" s="32"/>
      <c r="AI5" s="32"/>
      <c r="AJ5" s="32"/>
      <c r="AK5" s="32"/>
      <c r="AL5" s="32"/>
      <c r="AM5" s="32"/>
      <c r="AN5" s="32"/>
      <c r="AO5" s="32"/>
      <c r="AP5" s="32"/>
      <c r="AQ5" s="32"/>
      <c r="AR5" s="32"/>
      <c r="AS5" s="32"/>
      <c r="AT5" s="32"/>
      <c r="AU5" s="32"/>
      <c r="AV5" s="32"/>
      <c r="AW5" s="32"/>
      <c r="AX5" s="32"/>
      <c r="AY5" s="32"/>
      <c r="AZ5" s="32"/>
      <c r="BA5" s="32"/>
      <c r="BB5" s="32"/>
      <c r="BC5" s="32"/>
      <c r="BD5" s="32"/>
      <c r="BE5" s="32"/>
    </row>
    <row r="6" spans="1:336" s="33" customFormat="1" ht="197.15" customHeight="1" x14ac:dyDescent="0.4">
      <c r="A6" s="34" t="s">
        <v>24</v>
      </c>
      <c r="B6" s="35" t="s">
        <v>25</v>
      </c>
      <c r="C6" s="35" t="s">
        <v>26</v>
      </c>
      <c r="D6" s="36" t="s">
        <v>27</v>
      </c>
      <c r="E6" s="37" t="s">
        <v>28</v>
      </c>
      <c r="F6" s="38" t="s">
        <v>29</v>
      </c>
      <c r="G6" s="39" t="s">
        <v>30</v>
      </c>
      <c r="H6" s="40">
        <v>42642</v>
      </c>
      <c r="I6" s="41" t="s">
        <v>31</v>
      </c>
      <c r="J6" s="39" t="s">
        <v>32</v>
      </c>
      <c r="K6" s="42" t="s">
        <v>33</v>
      </c>
      <c r="L6" s="42" t="s">
        <v>34</v>
      </c>
      <c r="M6" s="43" t="s">
        <v>35</v>
      </c>
      <c r="N6" s="43" t="s">
        <v>35</v>
      </c>
      <c r="O6" s="43" t="s">
        <v>35</v>
      </c>
      <c r="P6" s="43" t="s">
        <v>35</v>
      </c>
      <c r="Q6" s="43" t="s">
        <v>35</v>
      </c>
      <c r="R6" s="43" t="s">
        <v>35</v>
      </c>
      <c r="S6" s="44">
        <v>44762</v>
      </c>
      <c r="T6" s="32"/>
      <c r="U6" s="32"/>
      <c r="V6" s="32"/>
      <c r="W6" s="32"/>
      <c r="X6" s="32"/>
      <c r="Y6" s="32"/>
      <c r="Z6" s="32"/>
      <c r="AA6" s="32"/>
      <c r="AB6" s="32"/>
      <c r="AC6" s="32"/>
      <c r="AD6" s="32"/>
      <c r="AE6" s="32"/>
      <c r="AF6" s="32"/>
      <c r="AG6" s="32"/>
      <c r="AH6" s="32"/>
      <c r="AI6" s="32"/>
      <c r="AJ6" s="32"/>
      <c r="AK6" s="32"/>
      <c r="AL6" s="32"/>
      <c r="AM6" s="32"/>
      <c r="AN6" s="32"/>
      <c r="AO6" s="32"/>
      <c r="AP6" s="32"/>
      <c r="AQ6" s="32"/>
      <c r="AR6" s="32"/>
      <c r="AS6" s="32"/>
      <c r="AT6" s="32"/>
      <c r="AU6" s="32"/>
      <c r="AV6" s="32"/>
      <c r="AW6" s="32"/>
      <c r="AX6" s="32"/>
      <c r="AY6" s="32"/>
      <c r="AZ6" s="32"/>
      <c r="BA6" s="32"/>
      <c r="BB6" s="32"/>
      <c r="BC6" s="32"/>
      <c r="BD6" s="32"/>
      <c r="BE6" s="32"/>
      <c r="GI6" s="32"/>
      <c r="GJ6" s="32"/>
      <c r="GK6" s="32"/>
      <c r="GL6" s="32"/>
      <c r="GM6" s="32"/>
      <c r="GN6" s="32"/>
      <c r="GO6" s="32"/>
      <c r="GP6" s="32"/>
      <c r="GQ6" s="32"/>
      <c r="GR6" s="32"/>
      <c r="GS6" s="32"/>
      <c r="GT6" s="32"/>
      <c r="GU6" s="32"/>
    </row>
    <row r="7" spans="1:336" s="33" customFormat="1" ht="259" customHeight="1" x14ac:dyDescent="0.4">
      <c r="A7" s="34" t="s">
        <v>36</v>
      </c>
      <c r="B7" s="35" t="s">
        <v>37</v>
      </c>
      <c r="C7" s="35" t="s">
        <v>38</v>
      </c>
      <c r="D7" s="36" t="s">
        <v>27</v>
      </c>
      <c r="E7" s="37" t="s">
        <v>39</v>
      </c>
      <c r="F7" s="38" t="s">
        <v>29</v>
      </c>
      <c r="G7" s="39" t="s">
        <v>40</v>
      </c>
      <c r="H7" s="40">
        <v>42888</v>
      </c>
      <c r="I7" s="41" t="s">
        <v>41</v>
      </c>
      <c r="J7" s="39" t="s">
        <v>32</v>
      </c>
      <c r="K7" s="42" t="s">
        <v>33</v>
      </c>
      <c r="L7" s="42" t="s">
        <v>34</v>
      </c>
      <c r="M7" s="43" t="s">
        <v>35</v>
      </c>
      <c r="N7" s="43" t="s">
        <v>35</v>
      </c>
      <c r="O7" s="43" t="s">
        <v>35</v>
      </c>
      <c r="P7" s="43" t="s">
        <v>35</v>
      </c>
      <c r="Q7" s="43" t="s">
        <v>35</v>
      </c>
      <c r="R7" s="43" t="s">
        <v>35</v>
      </c>
      <c r="S7" s="44">
        <v>44762</v>
      </c>
      <c r="T7" s="32"/>
      <c r="U7" s="32"/>
      <c r="V7" s="32"/>
      <c r="W7" s="32"/>
      <c r="X7" s="32"/>
      <c r="Y7" s="32"/>
      <c r="Z7" s="32"/>
      <c r="AA7" s="32"/>
      <c r="AB7" s="32"/>
      <c r="AC7" s="32"/>
      <c r="AD7" s="32"/>
      <c r="AE7" s="32"/>
      <c r="AF7" s="32"/>
      <c r="AG7" s="32"/>
      <c r="AH7" s="32"/>
      <c r="AI7" s="32"/>
      <c r="AJ7" s="32"/>
      <c r="AK7" s="32"/>
      <c r="AL7" s="32"/>
      <c r="AM7" s="32"/>
      <c r="AN7" s="32"/>
      <c r="AO7" s="32"/>
      <c r="AP7" s="32"/>
      <c r="AQ7" s="32"/>
      <c r="AR7" s="32"/>
      <c r="AS7" s="32"/>
      <c r="AT7" s="32"/>
      <c r="AU7" s="32"/>
      <c r="AV7" s="32"/>
      <c r="AW7" s="32"/>
      <c r="AX7" s="32"/>
      <c r="AY7" s="32"/>
      <c r="AZ7" s="32"/>
      <c r="BA7" s="32"/>
      <c r="BB7" s="32"/>
      <c r="BC7" s="32"/>
      <c r="BD7" s="32"/>
      <c r="BE7" s="32"/>
      <c r="BF7" s="32"/>
      <c r="BG7" s="32"/>
      <c r="BH7" s="32"/>
      <c r="BI7" s="32"/>
      <c r="BJ7" s="32"/>
      <c r="BK7" s="32"/>
      <c r="BL7" s="32"/>
      <c r="BM7" s="32"/>
      <c r="BN7" s="32"/>
      <c r="BO7" s="32"/>
      <c r="BP7" s="32"/>
      <c r="BQ7" s="32"/>
      <c r="BR7" s="32"/>
      <c r="BS7" s="32"/>
      <c r="BT7" s="32"/>
      <c r="BU7" s="32"/>
      <c r="BV7" s="32"/>
      <c r="BW7" s="32"/>
      <c r="BX7" s="32"/>
      <c r="BY7" s="32"/>
      <c r="BZ7" s="32"/>
      <c r="CA7" s="32"/>
      <c r="CB7" s="32"/>
      <c r="CC7" s="32"/>
      <c r="CD7" s="32"/>
      <c r="CE7" s="32"/>
      <c r="CF7" s="32"/>
      <c r="CG7" s="32"/>
      <c r="CH7" s="32"/>
      <c r="CI7" s="32"/>
      <c r="CJ7" s="32"/>
      <c r="CK7" s="32"/>
      <c r="CL7" s="32"/>
      <c r="CM7" s="32"/>
      <c r="CN7" s="32"/>
      <c r="CO7" s="32"/>
      <c r="CP7" s="32"/>
      <c r="CQ7" s="32"/>
      <c r="CR7" s="32"/>
      <c r="CS7" s="32"/>
      <c r="CT7" s="32"/>
      <c r="CU7" s="32"/>
      <c r="CV7" s="32"/>
      <c r="CW7" s="32"/>
      <c r="CX7" s="32"/>
      <c r="CY7" s="32"/>
      <c r="CZ7" s="32"/>
      <c r="DA7" s="32"/>
      <c r="DB7" s="32"/>
      <c r="DC7" s="32"/>
      <c r="DD7" s="32"/>
      <c r="DE7" s="32"/>
      <c r="DF7" s="32"/>
      <c r="DG7" s="32"/>
      <c r="DH7" s="32"/>
      <c r="DI7" s="32"/>
      <c r="DJ7" s="32"/>
      <c r="DK7" s="32"/>
      <c r="DL7" s="32"/>
      <c r="DM7" s="32"/>
      <c r="DN7" s="32"/>
      <c r="DO7" s="32"/>
      <c r="DP7" s="32"/>
      <c r="DQ7" s="32"/>
      <c r="DR7" s="32"/>
      <c r="DS7" s="32"/>
      <c r="DT7" s="32"/>
      <c r="DU7" s="32"/>
      <c r="DV7" s="32"/>
      <c r="DW7" s="32"/>
      <c r="DX7" s="32"/>
      <c r="DY7" s="32"/>
      <c r="DZ7" s="32"/>
      <c r="EA7" s="32"/>
      <c r="EB7" s="32"/>
      <c r="EC7" s="32"/>
      <c r="ED7" s="32"/>
      <c r="EE7" s="32"/>
      <c r="EF7" s="32"/>
      <c r="EG7" s="32"/>
      <c r="EH7" s="32"/>
      <c r="EI7" s="32"/>
      <c r="EJ7" s="32"/>
      <c r="EK7" s="32"/>
      <c r="EL7" s="32"/>
      <c r="EM7" s="32"/>
      <c r="EN7" s="32"/>
      <c r="EO7" s="32"/>
      <c r="EP7" s="32"/>
      <c r="EQ7" s="32"/>
      <c r="ER7" s="32"/>
      <c r="ES7" s="32"/>
      <c r="ET7" s="32"/>
      <c r="EU7" s="32"/>
      <c r="EV7" s="32"/>
      <c r="EW7" s="32"/>
      <c r="EX7" s="32"/>
      <c r="EY7" s="32"/>
      <c r="EZ7" s="32"/>
      <c r="FA7" s="32"/>
      <c r="FB7" s="32"/>
      <c r="FC7" s="32"/>
      <c r="FD7" s="32"/>
      <c r="FE7" s="32"/>
      <c r="FF7" s="32"/>
      <c r="FG7" s="32"/>
      <c r="FH7" s="32"/>
      <c r="FI7" s="32"/>
      <c r="FJ7" s="32"/>
      <c r="FK7" s="32"/>
      <c r="FL7" s="32"/>
      <c r="FM7" s="32"/>
      <c r="FN7" s="32"/>
      <c r="FO7" s="32"/>
      <c r="FP7" s="32"/>
      <c r="FQ7" s="32"/>
      <c r="FR7" s="32"/>
      <c r="FS7" s="32"/>
      <c r="FT7" s="32"/>
      <c r="FU7" s="32"/>
      <c r="FV7" s="32"/>
      <c r="FW7" s="32"/>
      <c r="FX7" s="32"/>
      <c r="FY7" s="32"/>
      <c r="FZ7" s="32"/>
      <c r="GA7" s="32"/>
      <c r="GB7" s="32"/>
      <c r="GC7" s="32"/>
      <c r="GD7" s="32"/>
      <c r="GE7" s="32"/>
      <c r="GF7" s="32"/>
      <c r="GG7" s="32"/>
      <c r="GH7" s="32"/>
      <c r="GI7" s="32"/>
      <c r="GJ7" s="32"/>
      <c r="GK7" s="32"/>
      <c r="GL7" s="32"/>
      <c r="GM7" s="32"/>
      <c r="GN7" s="32"/>
      <c r="GO7" s="32"/>
      <c r="GP7" s="32"/>
      <c r="GQ7" s="32"/>
      <c r="GR7" s="32"/>
      <c r="GS7" s="32"/>
      <c r="GT7" s="32"/>
      <c r="GU7" s="32"/>
      <c r="GV7" s="32"/>
      <c r="GW7" s="32"/>
      <c r="GX7" s="32"/>
      <c r="GY7" s="32"/>
      <c r="GZ7" s="32"/>
      <c r="HA7" s="32"/>
      <c r="HB7" s="32"/>
      <c r="HC7" s="32"/>
      <c r="HD7" s="32"/>
      <c r="HE7" s="32"/>
      <c r="HF7" s="32"/>
      <c r="HG7" s="32"/>
      <c r="HH7" s="32"/>
      <c r="HI7" s="32"/>
      <c r="HJ7" s="32"/>
      <c r="HK7" s="32"/>
      <c r="HL7" s="32"/>
      <c r="HM7" s="32"/>
      <c r="HN7" s="32"/>
      <c r="HO7" s="32"/>
      <c r="HP7" s="32"/>
      <c r="HQ7" s="32"/>
      <c r="HR7" s="32"/>
      <c r="HS7" s="32"/>
      <c r="HT7" s="32"/>
      <c r="HU7" s="32"/>
      <c r="HV7" s="32"/>
      <c r="HW7" s="32"/>
      <c r="HX7" s="32"/>
      <c r="HY7" s="32"/>
      <c r="HZ7" s="32"/>
      <c r="IA7" s="32"/>
      <c r="IB7" s="32"/>
      <c r="IC7" s="32"/>
      <c r="ID7" s="32"/>
      <c r="IE7" s="32"/>
      <c r="IF7" s="32"/>
      <c r="IG7" s="32"/>
      <c r="IH7" s="32"/>
      <c r="II7" s="32"/>
      <c r="IJ7" s="32"/>
      <c r="IK7" s="32"/>
      <c r="IL7" s="32"/>
      <c r="IM7" s="32"/>
      <c r="IN7" s="32"/>
      <c r="IO7" s="32"/>
      <c r="IP7" s="32"/>
      <c r="IQ7" s="32"/>
      <c r="IR7" s="32"/>
      <c r="IS7" s="32"/>
      <c r="IT7" s="32"/>
      <c r="IU7" s="32"/>
      <c r="IV7" s="32"/>
      <c r="IW7" s="32"/>
      <c r="IX7" s="32"/>
      <c r="IY7" s="32"/>
      <c r="IZ7" s="32"/>
      <c r="JA7" s="32"/>
      <c r="JB7" s="32"/>
      <c r="JC7" s="32"/>
      <c r="JD7" s="32"/>
      <c r="JE7" s="32"/>
      <c r="JF7" s="32"/>
      <c r="JG7" s="32"/>
      <c r="JH7" s="32"/>
      <c r="JI7" s="32"/>
      <c r="JJ7" s="32"/>
      <c r="JK7" s="32"/>
      <c r="JL7" s="32"/>
      <c r="JM7" s="32"/>
      <c r="JN7" s="32"/>
      <c r="JO7" s="32"/>
      <c r="JP7" s="32"/>
      <c r="JQ7" s="32"/>
      <c r="JR7" s="32"/>
      <c r="JS7" s="32"/>
      <c r="JT7" s="32"/>
      <c r="JU7" s="32"/>
      <c r="JV7" s="32"/>
      <c r="JW7" s="32"/>
      <c r="JX7" s="32"/>
      <c r="JY7" s="32"/>
      <c r="JZ7" s="32"/>
      <c r="KA7" s="32"/>
      <c r="KB7" s="32"/>
      <c r="KC7" s="32"/>
      <c r="KD7" s="32"/>
      <c r="KE7" s="32"/>
      <c r="KF7" s="32"/>
      <c r="KG7" s="32"/>
      <c r="KH7" s="32"/>
      <c r="KI7" s="32"/>
      <c r="KJ7" s="32"/>
      <c r="KK7" s="32"/>
      <c r="KL7" s="32"/>
      <c r="KM7" s="32"/>
      <c r="KN7" s="32"/>
      <c r="KO7" s="32"/>
      <c r="KP7" s="32"/>
      <c r="KQ7" s="32"/>
      <c r="KR7" s="32"/>
      <c r="KS7" s="32"/>
      <c r="KT7" s="32"/>
      <c r="KU7" s="32"/>
      <c r="KV7" s="32"/>
      <c r="KW7" s="32"/>
      <c r="KX7" s="32"/>
      <c r="KY7" s="32"/>
      <c r="KZ7" s="32"/>
      <c r="LA7" s="32"/>
      <c r="LB7" s="32"/>
      <c r="LC7" s="32"/>
      <c r="LD7" s="32"/>
      <c r="LE7" s="32"/>
      <c r="LF7" s="32"/>
      <c r="LG7" s="32"/>
      <c r="LH7" s="32"/>
      <c r="LI7" s="32"/>
      <c r="LJ7" s="32"/>
      <c r="LK7" s="32"/>
      <c r="LL7" s="32"/>
      <c r="LM7" s="32"/>
      <c r="LN7" s="32"/>
      <c r="LO7" s="32"/>
      <c r="LP7" s="32"/>
      <c r="LQ7" s="32"/>
      <c r="LR7" s="32"/>
      <c r="LS7" s="32"/>
      <c r="LT7" s="32"/>
      <c r="LU7" s="32"/>
      <c r="LV7" s="32"/>
      <c r="LW7" s="32"/>
      <c r="LX7" s="32"/>
    </row>
    <row r="8" spans="1:336" s="48" customFormat="1" ht="300" customHeight="1" x14ac:dyDescent="0.4">
      <c r="A8" s="34" t="s">
        <v>42</v>
      </c>
      <c r="B8" s="35" t="s">
        <v>43</v>
      </c>
      <c r="C8" s="35" t="str">
        <f>C15</f>
        <v xml:space="preserve">Remove references to the Enhanced Reactive Power Service (ERPS) from the CUSC. ERPS is an opt-in tendered commercial service for which no tenders have been submitted in seven and a half years, and no contracts have been agreed in nine years. </v>
      </c>
      <c r="D8" s="36" t="s">
        <v>44</v>
      </c>
      <c r="E8" s="37" t="s">
        <v>45</v>
      </c>
      <c r="F8" s="38" t="s">
        <v>46</v>
      </c>
      <c r="G8" s="39" t="s">
        <v>47</v>
      </c>
      <c r="H8" s="40">
        <v>43018</v>
      </c>
      <c r="I8" s="41" t="s">
        <v>48</v>
      </c>
      <c r="J8" s="39" t="s">
        <v>32</v>
      </c>
      <c r="K8" s="42" t="s">
        <v>49</v>
      </c>
      <c r="L8" s="42" t="s">
        <v>34</v>
      </c>
      <c r="M8" s="45">
        <v>44834</v>
      </c>
      <c r="N8" s="45" t="s">
        <v>50</v>
      </c>
      <c r="O8" s="45">
        <v>44890</v>
      </c>
      <c r="P8" s="45">
        <v>44902</v>
      </c>
      <c r="Q8" s="46" t="s">
        <v>35</v>
      </c>
      <c r="R8" s="46" t="s">
        <v>51</v>
      </c>
      <c r="S8" s="47">
        <v>44773</v>
      </c>
      <c r="T8" s="32"/>
      <c r="U8" s="32"/>
      <c r="V8" s="32"/>
      <c r="W8" s="32"/>
      <c r="X8" s="32"/>
      <c r="Y8" s="32"/>
      <c r="Z8" s="32"/>
      <c r="AA8" s="32"/>
      <c r="AB8" s="32"/>
      <c r="AC8" s="32"/>
      <c r="AD8" s="32"/>
      <c r="AE8" s="32"/>
      <c r="AF8" s="32"/>
      <c r="AG8" s="32"/>
      <c r="AH8" s="32"/>
      <c r="AI8" s="32"/>
      <c r="AJ8" s="32"/>
      <c r="AK8" s="32"/>
      <c r="AL8" s="32"/>
      <c r="AM8" s="32"/>
      <c r="AN8" s="32"/>
      <c r="AO8" s="32"/>
      <c r="AP8" s="32"/>
      <c r="AQ8" s="32"/>
      <c r="AR8" s="32"/>
      <c r="AS8" s="32"/>
      <c r="AT8" s="32"/>
      <c r="AU8" s="32"/>
      <c r="AV8" s="32"/>
      <c r="AW8" s="32"/>
      <c r="AX8" s="32"/>
      <c r="AY8" s="32"/>
      <c r="AZ8" s="32"/>
      <c r="BA8" s="32"/>
      <c r="BB8" s="32"/>
      <c r="BC8" s="32"/>
      <c r="BD8" s="32"/>
      <c r="BE8" s="32"/>
      <c r="BF8" s="32"/>
      <c r="BG8" s="32"/>
      <c r="BH8" s="32"/>
      <c r="BI8" s="32"/>
      <c r="BJ8" s="32"/>
      <c r="BK8" s="32"/>
      <c r="BL8" s="32"/>
      <c r="BM8" s="32"/>
      <c r="BN8" s="32"/>
      <c r="BO8" s="32"/>
      <c r="BP8" s="32"/>
      <c r="BQ8" s="32"/>
      <c r="BR8" s="33"/>
      <c r="BS8" s="33"/>
      <c r="BT8" s="33"/>
      <c r="BU8" s="33"/>
      <c r="BV8" s="33"/>
      <c r="BW8" s="33"/>
      <c r="BX8" s="33"/>
      <c r="BY8" s="33"/>
      <c r="BZ8" s="33"/>
      <c r="CA8" s="33"/>
      <c r="CB8" s="33"/>
      <c r="CC8" s="33"/>
      <c r="CD8" s="33"/>
      <c r="CE8" s="33"/>
      <c r="CF8" s="33"/>
      <c r="CG8" s="33"/>
      <c r="CH8" s="33"/>
      <c r="CI8" s="33"/>
      <c r="CJ8" s="33"/>
      <c r="CK8" s="33"/>
      <c r="CL8" s="33"/>
      <c r="CM8" s="33"/>
      <c r="CN8" s="33"/>
      <c r="CO8" s="33"/>
      <c r="CP8" s="33"/>
      <c r="CQ8" s="33"/>
      <c r="CR8" s="33"/>
      <c r="CS8" s="33"/>
      <c r="CT8" s="33"/>
      <c r="CU8" s="33"/>
      <c r="CV8" s="33"/>
      <c r="CW8" s="33"/>
      <c r="CX8" s="33"/>
      <c r="CY8" s="33"/>
      <c r="CZ8" s="33"/>
      <c r="DA8" s="33"/>
      <c r="DB8" s="33"/>
      <c r="DC8" s="33"/>
      <c r="DD8" s="33"/>
      <c r="DE8" s="33"/>
      <c r="DF8" s="33"/>
      <c r="DG8" s="33"/>
      <c r="DH8" s="33"/>
      <c r="DI8" s="33"/>
      <c r="DJ8" s="33"/>
      <c r="DK8" s="33"/>
      <c r="DL8" s="33"/>
      <c r="DM8" s="33"/>
      <c r="DN8" s="33"/>
      <c r="DO8" s="33"/>
      <c r="DP8" s="33"/>
      <c r="DQ8" s="33"/>
      <c r="DR8" s="33"/>
      <c r="DS8" s="33"/>
      <c r="DT8" s="33"/>
      <c r="DU8" s="33"/>
      <c r="DV8" s="33"/>
      <c r="DW8" s="33"/>
      <c r="DX8" s="33"/>
      <c r="DY8" s="33"/>
      <c r="DZ8" s="33"/>
      <c r="EA8" s="33"/>
      <c r="EB8" s="33"/>
      <c r="EC8" s="33"/>
      <c r="ED8" s="33"/>
      <c r="EE8" s="33"/>
      <c r="EF8" s="33"/>
      <c r="EG8" s="33"/>
      <c r="EH8" s="33"/>
      <c r="EI8" s="33"/>
      <c r="EJ8" s="33"/>
      <c r="EK8" s="33"/>
      <c r="EL8" s="33"/>
      <c r="EM8" s="33"/>
      <c r="EN8" s="33"/>
      <c r="EO8" s="33"/>
      <c r="EP8" s="33"/>
      <c r="EQ8" s="33"/>
      <c r="ER8" s="33"/>
      <c r="ES8" s="33"/>
      <c r="ET8" s="33"/>
      <c r="EU8" s="33"/>
      <c r="EV8" s="33"/>
      <c r="EW8" s="33"/>
      <c r="EX8" s="33"/>
      <c r="EY8" s="33"/>
      <c r="EZ8" s="33"/>
      <c r="FA8" s="33"/>
      <c r="FB8" s="33"/>
      <c r="FC8" s="33"/>
      <c r="FD8" s="33"/>
      <c r="FE8" s="33"/>
      <c r="FF8" s="33"/>
      <c r="FG8" s="33"/>
      <c r="FH8" s="33"/>
      <c r="FI8" s="33"/>
      <c r="FJ8" s="33"/>
      <c r="FK8" s="33"/>
      <c r="FL8" s="33"/>
      <c r="FM8" s="33"/>
      <c r="FN8" s="33"/>
      <c r="FO8" s="33"/>
      <c r="FP8" s="33"/>
      <c r="FQ8" s="33"/>
      <c r="FR8" s="33"/>
      <c r="FS8" s="33"/>
      <c r="FT8" s="33"/>
      <c r="FU8" s="33"/>
      <c r="FV8" s="33"/>
      <c r="FW8" s="33"/>
      <c r="FX8" s="33"/>
      <c r="FY8" s="33"/>
      <c r="FZ8" s="33"/>
      <c r="GA8" s="33"/>
      <c r="GB8" s="33"/>
      <c r="GC8" s="33"/>
      <c r="GD8" s="33"/>
      <c r="GE8" s="33"/>
      <c r="GF8" s="33"/>
      <c r="GG8" s="33"/>
      <c r="GH8" s="33"/>
      <c r="GI8" s="33"/>
      <c r="GJ8" s="33"/>
      <c r="GK8" s="33"/>
      <c r="GL8" s="32"/>
      <c r="GM8" s="32"/>
      <c r="GN8" s="32"/>
      <c r="GO8" s="32"/>
      <c r="GP8" s="32"/>
      <c r="GQ8" s="32"/>
      <c r="GR8" s="32"/>
      <c r="GS8" s="32"/>
      <c r="GT8" s="32"/>
      <c r="GU8" s="32"/>
      <c r="GV8" s="32"/>
      <c r="GW8" s="32"/>
      <c r="GX8" s="32"/>
      <c r="GY8" s="33"/>
      <c r="GZ8" s="33"/>
      <c r="HA8" s="33"/>
      <c r="HB8" s="33"/>
      <c r="HC8" s="33"/>
      <c r="HD8" s="33"/>
      <c r="HE8" s="33"/>
      <c r="HF8" s="33"/>
      <c r="HG8" s="33"/>
      <c r="HH8" s="33"/>
      <c r="HI8" s="33"/>
      <c r="HJ8" s="33"/>
      <c r="HK8" s="33"/>
      <c r="HL8" s="33"/>
      <c r="HM8" s="33"/>
      <c r="HN8" s="33"/>
      <c r="HO8" s="33"/>
      <c r="HP8" s="33"/>
      <c r="HQ8" s="33"/>
      <c r="HR8" s="33"/>
      <c r="HS8" s="33"/>
      <c r="HT8" s="33"/>
      <c r="HU8" s="33"/>
      <c r="HV8" s="33"/>
      <c r="HW8" s="33"/>
      <c r="HX8" s="33"/>
      <c r="HY8" s="33"/>
      <c r="HZ8" s="33"/>
      <c r="IA8" s="33"/>
      <c r="IB8" s="33"/>
      <c r="IC8" s="33"/>
      <c r="ID8" s="33"/>
      <c r="IE8" s="33"/>
      <c r="IF8" s="33"/>
      <c r="IG8" s="33"/>
      <c r="IH8" s="33"/>
      <c r="II8" s="33"/>
      <c r="IJ8" s="33"/>
      <c r="IK8" s="33"/>
      <c r="IL8" s="33"/>
      <c r="IM8" s="33"/>
      <c r="IN8" s="33"/>
      <c r="IO8" s="33"/>
      <c r="IP8" s="33"/>
      <c r="IQ8" s="33"/>
      <c r="IR8" s="33"/>
      <c r="IS8" s="33"/>
      <c r="IT8" s="33"/>
      <c r="IU8" s="33"/>
      <c r="IV8" s="33"/>
      <c r="IW8" s="33"/>
      <c r="IX8" s="33"/>
      <c r="IY8" s="33"/>
      <c r="IZ8" s="33"/>
      <c r="JA8" s="33"/>
      <c r="JB8" s="33"/>
      <c r="JC8" s="33"/>
      <c r="JD8" s="33"/>
      <c r="JE8" s="33"/>
      <c r="JF8" s="33"/>
      <c r="JG8" s="33"/>
      <c r="JH8" s="33"/>
      <c r="JI8" s="33"/>
      <c r="JJ8" s="33"/>
      <c r="JK8" s="33"/>
      <c r="JL8" s="33"/>
      <c r="JM8" s="33"/>
      <c r="JN8" s="33"/>
      <c r="JO8" s="33"/>
      <c r="JP8" s="33"/>
      <c r="JQ8" s="33"/>
      <c r="JR8" s="33"/>
      <c r="JS8" s="33"/>
      <c r="JT8" s="33"/>
      <c r="JU8" s="33"/>
      <c r="JV8" s="33"/>
      <c r="JW8" s="33"/>
      <c r="JX8" s="33"/>
      <c r="JY8" s="33"/>
      <c r="JZ8" s="33"/>
      <c r="KA8" s="33"/>
      <c r="KB8" s="33"/>
      <c r="KC8" s="33"/>
      <c r="KD8" s="33"/>
      <c r="KE8" s="33"/>
      <c r="KF8" s="33"/>
      <c r="KG8" s="33"/>
      <c r="KH8" s="33"/>
      <c r="KI8" s="33"/>
      <c r="KJ8" s="33"/>
      <c r="KK8" s="33"/>
      <c r="KL8" s="33"/>
      <c r="KM8" s="33"/>
      <c r="KN8" s="33"/>
      <c r="KO8" s="33"/>
      <c r="KP8" s="33"/>
      <c r="KQ8" s="33"/>
      <c r="KR8" s="33"/>
      <c r="KS8" s="33"/>
      <c r="KT8" s="33"/>
      <c r="KU8" s="33"/>
      <c r="KV8" s="33"/>
      <c r="KW8" s="33"/>
      <c r="KX8" s="33"/>
      <c r="KY8" s="33"/>
      <c r="KZ8" s="33"/>
      <c r="LA8" s="33"/>
      <c r="LB8" s="33"/>
      <c r="LC8" s="33"/>
      <c r="LD8" s="33"/>
      <c r="LE8" s="33"/>
      <c r="LF8" s="33"/>
      <c r="LG8" s="33"/>
      <c r="LH8" s="33"/>
      <c r="LI8" s="33"/>
      <c r="LJ8" s="33"/>
      <c r="LK8" s="33"/>
      <c r="LL8" s="33"/>
      <c r="LM8" s="33"/>
      <c r="LN8" s="33"/>
      <c r="LO8" s="33"/>
      <c r="LP8" s="33"/>
      <c r="LQ8" s="33"/>
      <c r="LR8" s="33"/>
      <c r="LS8" s="33"/>
      <c r="LT8" s="33"/>
      <c r="LU8" s="33"/>
      <c r="LV8" s="33"/>
      <c r="LW8" s="33"/>
      <c r="LX8" s="33"/>
    </row>
    <row r="9" spans="1:336" s="32" customFormat="1" ht="328" customHeight="1" x14ac:dyDescent="0.4">
      <c r="A9" s="34" t="s">
        <v>52</v>
      </c>
      <c r="B9" s="35" t="s">
        <v>53</v>
      </c>
      <c r="C9" s="35" t="s">
        <v>54</v>
      </c>
      <c r="D9" s="36" t="s">
        <v>44</v>
      </c>
      <c r="E9" s="37" t="s">
        <v>45</v>
      </c>
      <c r="F9" s="38" t="s">
        <v>46</v>
      </c>
      <c r="G9" s="39" t="s">
        <v>47</v>
      </c>
      <c r="H9" s="40">
        <v>43018</v>
      </c>
      <c r="I9" s="41" t="s">
        <v>48</v>
      </c>
      <c r="J9" s="39" t="s">
        <v>32</v>
      </c>
      <c r="K9" s="42" t="s">
        <v>49</v>
      </c>
      <c r="L9" s="42" t="s">
        <v>34</v>
      </c>
      <c r="M9" s="45">
        <v>44834</v>
      </c>
      <c r="N9" s="45" t="s">
        <v>50</v>
      </c>
      <c r="O9" s="45">
        <v>44890</v>
      </c>
      <c r="P9" s="45">
        <v>44902</v>
      </c>
      <c r="Q9" s="46" t="s">
        <v>35</v>
      </c>
      <c r="R9" s="46" t="s">
        <v>51</v>
      </c>
      <c r="S9" s="47">
        <v>44773</v>
      </c>
    </row>
    <row r="10" spans="1:336" s="50" customFormat="1" ht="386.15" customHeight="1" x14ac:dyDescent="0.4">
      <c r="A10" s="34" t="s">
        <v>55</v>
      </c>
      <c r="B10" s="35" t="s">
        <v>56</v>
      </c>
      <c r="C10" s="35" t="s">
        <v>57</v>
      </c>
      <c r="D10" s="36" t="s">
        <v>58</v>
      </c>
      <c r="E10" s="37" t="s">
        <v>59</v>
      </c>
      <c r="F10" s="38" t="s">
        <v>46</v>
      </c>
      <c r="G10" s="39" t="s">
        <v>60</v>
      </c>
      <c r="H10" s="40">
        <v>43146</v>
      </c>
      <c r="I10" s="41" t="s">
        <v>61</v>
      </c>
      <c r="J10" s="39" t="s">
        <v>32</v>
      </c>
      <c r="K10" s="42" t="s">
        <v>62</v>
      </c>
      <c r="L10" s="42" t="s">
        <v>34</v>
      </c>
      <c r="M10" s="43">
        <v>44736</v>
      </c>
      <c r="N10" s="46" t="s">
        <v>63</v>
      </c>
      <c r="O10" s="45">
        <v>44771</v>
      </c>
      <c r="P10" s="45">
        <v>44783</v>
      </c>
      <c r="Q10" s="46" t="s">
        <v>35</v>
      </c>
      <c r="R10" s="46" t="s">
        <v>35</v>
      </c>
      <c r="S10" s="49">
        <v>44786</v>
      </c>
    </row>
    <row r="11" spans="1:336" s="50" customFormat="1" ht="269.14999999999998" customHeight="1" x14ac:dyDescent="0.4">
      <c r="A11" s="34" t="s">
        <v>64</v>
      </c>
      <c r="B11" s="35" t="s">
        <v>65</v>
      </c>
      <c r="C11" s="35" t="s">
        <v>66</v>
      </c>
      <c r="D11" s="36" t="s">
        <v>44</v>
      </c>
      <c r="E11" s="37" t="s">
        <v>67</v>
      </c>
      <c r="F11" s="38" t="s">
        <v>68</v>
      </c>
      <c r="G11" s="35" t="s">
        <v>69</v>
      </c>
      <c r="H11" s="51">
        <v>43146</v>
      </c>
      <c r="I11" s="52" t="s">
        <v>70</v>
      </c>
      <c r="J11" s="35" t="s">
        <v>32</v>
      </c>
      <c r="K11" s="53" t="s">
        <v>71</v>
      </c>
      <c r="L11" s="53" t="s">
        <v>34</v>
      </c>
      <c r="M11" s="54" t="s">
        <v>35</v>
      </c>
      <c r="N11" s="55" t="s">
        <v>35</v>
      </c>
      <c r="O11" s="55" t="s">
        <v>35</v>
      </c>
      <c r="P11" s="55" t="s">
        <v>35</v>
      </c>
      <c r="Q11" s="55" t="s">
        <v>35</v>
      </c>
      <c r="R11" s="55" t="s">
        <v>35</v>
      </c>
      <c r="S11" s="49">
        <v>44777</v>
      </c>
    </row>
    <row r="12" spans="1:336" s="50" customFormat="1" ht="244.5" customHeight="1" x14ac:dyDescent="0.4">
      <c r="A12" s="34" t="s">
        <v>72</v>
      </c>
      <c r="B12" s="35" t="s">
        <v>73</v>
      </c>
      <c r="C12" s="35" t="s">
        <v>74</v>
      </c>
      <c r="D12" s="36" t="s">
        <v>58</v>
      </c>
      <c r="E12" s="37" t="s">
        <v>75</v>
      </c>
      <c r="F12" s="38" t="s">
        <v>29</v>
      </c>
      <c r="G12" s="35" t="s">
        <v>60</v>
      </c>
      <c r="H12" s="51">
        <v>43146</v>
      </c>
      <c r="I12" s="52" t="s">
        <v>76</v>
      </c>
      <c r="J12" s="35" t="s">
        <v>32</v>
      </c>
      <c r="K12" s="53" t="s">
        <v>33</v>
      </c>
      <c r="L12" s="53" t="s">
        <v>34</v>
      </c>
      <c r="M12" s="54">
        <v>43586</v>
      </c>
      <c r="N12" s="56">
        <v>43617</v>
      </c>
      <c r="O12" s="56">
        <v>43647</v>
      </c>
      <c r="P12" s="56">
        <v>43693</v>
      </c>
      <c r="Q12" s="56">
        <v>44469</v>
      </c>
      <c r="R12" s="55" t="s">
        <v>35</v>
      </c>
      <c r="S12" s="49">
        <v>44764</v>
      </c>
    </row>
    <row r="13" spans="1:336" s="50" customFormat="1" ht="320.14999999999998" customHeight="1" x14ac:dyDescent="0.4">
      <c r="A13" s="34" t="s">
        <v>77</v>
      </c>
      <c r="B13" s="35" t="s">
        <v>78</v>
      </c>
      <c r="C13" s="35" t="s">
        <v>79</v>
      </c>
      <c r="D13" s="36" t="s">
        <v>58</v>
      </c>
      <c r="E13" s="37" t="s">
        <v>80</v>
      </c>
      <c r="F13" s="38" t="s">
        <v>46</v>
      </c>
      <c r="G13" s="35" t="s">
        <v>60</v>
      </c>
      <c r="H13" s="51">
        <v>43207</v>
      </c>
      <c r="I13" s="52" t="s">
        <v>81</v>
      </c>
      <c r="J13" s="35" t="s">
        <v>32</v>
      </c>
      <c r="K13" s="53" t="s">
        <v>82</v>
      </c>
      <c r="L13" s="53" t="s">
        <v>34</v>
      </c>
      <c r="M13" s="54">
        <v>44587</v>
      </c>
      <c r="N13" s="55" t="s">
        <v>83</v>
      </c>
      <c r="O13" s="56">
        <v>44645</v>
      </c>
      <c r="P13" s="56">
        <v>44657</v>
      </c>
      <c r="Q13" s="56">
        <v>44895</v>
      </c>
      <c r="R13" s="55" t="s">
        <v>84</v>
      </c>
      <c r="S13" s="57">
        <v>44773</v>
      </c>
    </row>
    <row r="14" spans="1:336" s="50" customFormat="1" ht="265" customHeight="1" x14ac:dyDescent="0.4">
      <c r="A14" s="34" t="s">
        <v>85</v>
      </c>
      <c r="B14" s="35" t="s">
        <v>86</v>
      </c>
      <c r="C14" s="35" t="s">
        <v>87</v>
      </c>
      <c r="D14" s="36" t="s">
        <v>44</v>
      </c>
      <c r="E14" s="37" t="s">
        <v>88</v>
      </c>
      <c r="F14" s="38" t="s">
        <v>46</v>
      </c>
      <c r="G14" s="35" t="s">
        <v>69</v>
      </c>
      <c r="H14" s="51">
        <v>43335</v>
      </c>
      <c r="I14" s="52" t="s">
        <v>89</v>
      </c>
      <c r="J14" s="35" t="s">
        <v>32</v>
      </c>
      <c r="K14" s="53" t="s">
        <v>90</v>
      </c>
      <c r="L14" s="53" t="s">
        <v>34</v>
      </c>
      <c r="M14" s="54" t="s">
        <v>35</v>
      </c>
      <c r="N14" s="54" t="s">
        <v>35</v>
      </c>
      <c r="O14" s="54" t="s">
        <v>35</v>
      </c>
      <c r="P14" s="54" t="s">
        <v>35</v>
      </c>
      <c r="Q14" s="55" t="s">
        <v>35</v>
      </c>
      <c r="R14" s="55" t="s">
        <v>35</v>
      </c>
      <c r="S14" s="49">
        <v>44790</v>
      </c>
    </row>
    <row r="15" spans="1:336" s="50" customFormat="1" ht="215.15" customHeight="1" x14ac:dyDescent="0.4">
      <c r="A15" s="34" t="s">
        <v>91</v>
      </c>
      <c r="B15" s="35" t="s">
        <v>92</v>
      </c>
      <c r="C15" s="35" t="s">
        <v>93</v>
      </c>
      <c r="D15" s="36" t="s">
        <v>94</v>
      </c>
      <c r="E15" s="37" t="s">
        <v>95</v>
      </c>
      <c r="F15" s="38" t="s">
        <v>29</v>
      </c>
      <c r="G15" s="35" t="s">
        <v>60</v>
      </c>
      <c r="H15" s="51">
        <v>43335</v>
      </c>
      <c r="I15" s="52" t="s">
        <v>96</v>
      </c>
      <c r="J15" s="35" t="s">
        <v>32</v>
      </c>
      <c r="K15" s="53" t="s">
        <v>97</v>
      </c>
      <c r="L15" s="53" t="s">
        <v>34</v>
      </c>
      <c r="M15" s="54" t="s">
        <v>98</v>
      </c>
      <c r="N15" s="56">
        <v>43378</v>
      </c>
      <c r="O15" s="56">
        <v>43434</v>
      </c>
      <c r="P15" s="56">
        <v>43453</v>
      </c>
      <c r="Q15" s="55" t="s">
        <v>99</v>
      </c>
      <c r="R15" s="55" t="s">
        <v>35</v>
      </c>
      <c r="S15" s="49">
        <v>44786</v>
      </c>
    </row>
    <row r="16" spans="1:336" s="50" customFormat="1" ht="180" x14ac:dyDescent="0.4">
      <c r="A16" s="34" t="s">
        <v>100</v>
      </c>
      <c r="B16" s="35" t="s">
        <v>101</v>
      </c>
      <c r="C16" s="35" t="s">
        <v>102</v>
      </c>
      <c r="D16" s="36" t="s">
        <v>103</v>
      </c>
      <c r="E16" s="37" t="s">
        <v>104</v>
      </c>
      <c r="F16" s="38" t="s">
        <v>105</v>
      </c>
      <c r="G16" s="35" t="s">
        <v>106</v>
      </c>
      <c r="H16" s="51" t="s">
        <v>107</v>
      </c>
      <c r="I16" s="52" t="s">
        <v>108</v>
      </c>
      <c r="J16" s="35" t="s">
        <v>32</v>
      </c>
      <c r="K16" s="53" t="s">
        <v>109</v>
      </c>
      <c r="L16" s="53" t="s">
        <v>34</v>
      </c>
      <c r="M16" s="54">
        <v>44407</v>
      </c>
      <c r="N16" s="55" t="s">
        <v>110</v>
      </c>
      <c r="O16" s="56">
        <v>44453</v>
      </c>
      <c r="P16" s="56">
        <v>44462</v>
      </c>
      <c r="Q16" s="56">
        <v>44676</v>
      </c>
      <c r="R16" s="56">
        <v>45017</v>
      </c>
      <c r="S16" s="49">
        <v>44707</v>
      </c>
    </row>
    <row r="17" spans="1:19" s="50" customFormat="1" ht="140" x14ac:dyDescent="0.4">
      <c r="A17" s="34" t="s">
        <v>111</v>
      </c>
      <c r="B17" s="35" t="s">
        <v>112</v>
      </c>
      <c r="C17" s="35" t="s">
        <v>113</v>
      </c>
      <c r="D17" s="36" t="s">
        <v>44</v>
      </c>
      <c r="E17" s="37" t="s">
        <v>114</v>
      </c>
      <c r="F17" s="38" t="s">
        <v>68</v>
      </c>
      <c r="G17" s="35" t="s">
        <v>60</v>
      </c>
      <c r="H17" s="51">
        <v>43511</v>
      </c>
      <c r="I17" s="52" t="s">
        <v>115</v>
      </c>
      <c r="J17" s="35" t="s">
        <v>32</v>
      </c>
      <c r="K17" s="53" t="s">
        <v>33</v>
      </c>
      <c r="L17" s="53" t="s">
        <v>34</v>
      </c>
      <c r="M17" s="54" t="s">
        <v>35</v>
      </c>
      <c r="N17" s="55" t="s">
        <v>35</v>
      </c>
      <c r="O17" s="55" t="s">
        <v>35</v>
      </c>
      <c r="P17" s="55" t="s">
        <v>35</v>
      </c>
      <c r="Q17" s="55" t="s">
        <v>35</v>
      </c>
      <c r="R17" s="55" t="s">
        <v>35</v>
      </c>
      <c r="S17" s="4"/>
    </row>
    <row r="18" spans="1:19" ht="382.5" customHeight="1" x14ac:dyDescent="0.3">
      <c r="A18" s="34" t="s">
        <v>116</v>
      </c>
      <c r="B18" s="35" t="s">
        <v>117</v>
      </c>
      <c r="C18" s="35" t="s">
        <v>118</v>
      </c>
      <c r="D18" s="36" t="s">
        <v>44</v>
      </c>
      <c r="E18" s="37" t="s">
        <v>119</v>
      </c>
      <c r="F18" s="38" t="s">
        <v>120</v>
      </c>
      <c r="G18" s="35" t="s">
        <v>121</v>
      </c>
      <c r="H18" s="51">
        <v>43571</v>
      </c>
      <c r="I18" s="52" t="s">
        <v>122</v>
      </c>
      <c r="J18" s="35" t="s">
        <v>32</v>
      </c>
      <c r="K18" s="53" t="s">
        <v>62</v>
      </c>
      <c r="L18" s="53" t="s">
        <v>34</v>
      </c>
      <c r="M18" s="54">
        <v>44889</v>
      </c>
      <c r="N18" s="55" t="s">
        <v>123</v>
      </c>
      <c r="O18" s="56">
        <v>44953</v>
      </c>
      <c r="P18" s="56">
        <v>44965</v>
      </c>
      <c r="Q18" s="55" t="s">
        <v>35</v>
      </c>
      <c r="R18" s="55" t="s">
        <v>35</v>
      </c>
      <c r="S18" s="49">
        <v>44790</v>
      </c>
    </row>
    <row r="19" spans="1:19" ht="251.5" customHeight="1" x14ac:dyDescent="0.3">
      <c r="A19" s="69" t="s">
        <v>124</v>
      </c>
      <c r="B19" s="35" t="s">
        <v>125</v>
      </c>
      <c r="C19" s="35" t="s">
        <v>126</v>
      </c>
      <c r="D19" s="36" t="s">
        <v>44</v>
      </c>
      <c r="E19" s="105" t="s">
        <v>127</v>
      </c>
      <c r="F19" s="38" t="s">
        <v>46</v>
      </c>
      <c r="G19" s="35" t="s">
        <v>60</v>
      </c>
      <c r="H19" s="51">
        <v>43571</v>
      </c>
      <c r="I19" s="52" t="s">
        <v>128</v>
      </c>
      <c r="J19" s="35" t="s">
        <v>32</v>
      </c>
      <c r="K19" s="53" t="s">
        <v>33</v>
      </c>
      <c r="L19" s="53" t="s">
        <v>34</v>
      </c>
      <c r="M19" s="54">
        <v>44799</v>
      </c>
      <c r="N19" s="88" t="s">
        <v>50</v>
      </c>
      <c r="O19" s="89">
        <v>44890</v>
      </c>
      <c r="P19" s="89">
        <v>44902</v>
      </c>
      <c r="Q19" s="55" t="s">
        <v>35</v>
      </c>
      <c r="R19" s="56">
        <v>45383</v>
      </c>
      <c r="S19" s="49">
        <v>44790</v>
      </c>
    </row>
    <row r="20" spans="1:19" ht="135" customHeight="1" x14ac:dyDescent="0.3">
      <c r="A20" s="34" t="s">
        <v>129</v>
      </c>
      <c r="B20" s="35" t="s">
        <v>130</v>
      </c>
      <c r="C20" s="35" t="s">
        <v>131</v>
      </c>
      <c r="D20" s="36" t="s">
        <v>103</v>
      </c>
      <c r="E20" s="37" t="s">
        <v>132</v>
      </c>
      <c r="F20" s="38" t="s">
        <v>29</v>
      </c>
      <c r="G20" s="35" t="s">
        <v>60</v>
      </c>
      <c r="H20" s="51">
        <v>43748</v>
      </c>
      <c r="I20" s="52" t="s">
        <v>133</v>
      </c>
      <c r="J20" s="35" t="s">
        <v>32</v>
      </c>
      <c r="K20" s="53" t="s">
        <v>33</v>
      </c>
      <c r="L20" s="53" t="s">
        <v>134</v>
      </c>
      <c r="M20" s="54">
        <v>44281</v>
      </c>
      <c r="N20" s="58" t="s">
        <v>135</v>
      </c>
      <c r="O20" s="56">
        <v>44344</v>
      </c>
      <c r="P20" s="56">
        <v>44357</v>
      </c>
      <c r="Q20" s="56">
        <v>44418</v>
      </c>
      <c r="R20" s="56">
        <v>44896</v>
      </c>
    </row>
    <row r="21" spans="1:19" ht="200" x14ac:dyDescent="0.3">
      <c r="A21" s="34" t="s">
        <v>136</v>
      </c>
      <c r="B21" s="35" t="s">
        <v>137</v>
      </c>
      <c r="C21" s="35" t="s">
        <v>138</v>
      </c>
      <c r="D21" s="36" t="s">
        <v>58</v>
      </c>
      <c r="E21" s="37" t="s">
        <v>139</v>
      </c>
      <c r="F21" s="38" t="s">
        <v>120</v>
      </c>
      <c r="G21" s="35" t="s">
        <v>140</v>
      </c>
      <c r="H21" s="51">
        <v>43797</v>
      </c>
      <c r="I21" s="52" t="s">
        <v>141</v>
      </c>
      <c r="J21" s="35" t="s">
        <v>32</v>
      </c>
      <c r="K21" s="53" t="s">
        <v>62</v>
      </c>
      <c r="L21" s="53" t="s">
        <v>34</v>
      </c>
      <c r="M21" s="54">
        <v>44463</v>
      </c>
      <c r="N21" s="55" t="s">
        <v>142</v>
      </c>
      <c r="O21" s="56">
        <v>44490</v>
      </c>
      <c r="P21" s="56">
        <v>44510</v>
      </c>
      <c r="Q21" s="56">
        <v>44895</v>
      </c>
      <c r="R21" s="55" t="s">
        <v>35</v>
      </c>
      <c r="S21" s="49">
        <v>44766</v>
      </c>
    </row>
    <row r="22" spans="1:19" ht="316" customHeight="1" x14ac:dyDescent="0.3">
      <c r="A22" s="34" t="s">
        <v>143</v>
      </c>
      <c r="B22" s="35" t="s">
        <v>144</v>
      </c>
      <c r="C22" s="35" t="s">
        <v>145</v>
      </c>
      <c r="D22" s="36" t="s">
        <v>44</v>
      </c>
      <c r="E22" s="37" t="s">
        <v>146</v>
      </c>
      <c r="F22" s="38" t="s">
        <v>147</v>
      </c>
      <c r="G22" s="35" t="s">
        <v>148</v>
      </c>
      <c r="H22" s="51">
        <v>43797</v>
      </c>
      <c r="I22" s="52" t="s">
        <v>149</v>
      </c>
      <c r="J22" s="35" t="s">
        <v>32</v>
      </c>
      <c r="K22" s="53" t="s">
        <v>150</v>
      </c>
      <c r="L22" s="53" t="s">
        <v>34</v>
      </c>
      <c r="M22" s="59">
        <v>44862</v>
      </c>
      <c r="N22" s="60" t="s">
        <v>151</v>
      </c>
      <c r="O22" s="61">
        <v>44911</v>
      </c>
      <c r="P22" s="61">
        <v>44938</v>
      </c>
      <c r="Q22" s="55" t="s">
        <v>35</v>
      </c>
      <c r="R22" s="55" t="s">
        <v>35</v>
      </c>
      <c r="S22" s="49">
        <v>44776</v>
      </c>
    </row>
    <row r="23" spans="1:19" ht="190" customHeight="1" x14ac:dyDescent="0.3">
      <c r="A23" s="34" t="s">
        <v>152</v>
      </c>
      <c r="B23" s="35" t="s">
        <v>153</v>
      </c>
      <c r="C23" s="35" t="s">
        <v>154</v>
      </c>
      <c r="D23" s="36" t="s">
        <v>44</v>
      </c>
      <c r="E23" s="37" t="s">
        <v>155</v>
      </c>
      <c r="F23" s="38" t="s">
        <v>156</v>
      </c>
      <c r="G23" s="35" t="s">
        <v>148</v>
      </c>
      <c r="H23" s="51">
        <v>43797</v>
      </c>
      <c r="I23" s="52" t="s">
        <v>157</v>
      </c>
      <c r="J23" s="35" t="s">
        <v>32</v>
      </c>
      <c r="K23" s="53" t="s">
        <v>33</v>
      </c>
      <c r="L23" s="53" t="s">
        <v>34</v>
      </c>
      <c r="M23" s="59">
        <v>44953</v>
      </c>
      <c r="N23" s="56" t="s">
        <v>158</v>
      </c>
      <c r="O23" s="56">
        <v>45016</v>
      </c>
      <c r="P23" s="56">
        <v>45030</v>
      </c>
      <c r="Q23" s="55" t="s">
        <v>35</v>
      </c>
      <c r="R23" s="56">
        <v>45383</v>
      </c>
      <c r="S23" s="49">
        <v>44790</v>
      </c>
    </row>
    <row r="24" spans="1:19" ht="280" x14ac:dyDescent="0.3">
      <c r="A24" s="34" t="s">
        <v>159</v>
      </c>
      <c r="B24" s="35" t="s">
        <v>160</v>
      </c>
      <c r="C24" s="35" t="s">
        <v>161</v>
      </c>
      <c r="D24" s="36" t="s">
        <v>103</v>
      </c>
      <c r="E24" s="37" t="s">
        <v>162</v>
      </c>
      <c r="F24" s="38" t="s">
        <v>29</v>
      </c>
      <c r="G24" s="35" t="s">
        <v>60</v>
      </c>
      <c r="H24" s="51">
        <v>43846</v>
      </c>
      <c r="I24" s="52" t="s">
        <v>163</v>
      </c>
      <c r="J24" s="39" t="s">
        <v>32</v>
      </c>
      <c r="K24" s="53" t="s">
        <v>164</v>
      </c>
      <c r="L24" s="53" t="s">
        <v>34</v>
      </c>
      <c r="M24" s="54">
        <v>44071</v>
      </c>
      <c r="N24" s="56">
        <v>44096</v>
      </c>
      <c r="O24" s="56">
        <v>44105</v>
      </c>
      <c r="P24" s="56">
        <v>44110</v>
      </c>
      <c r="Q24" s="56">
        <v>44630</v>
      </c>
      <c r="R24" s="56">
        <v>45017</v>
      </c>
      <c r="S24" s="49">
        <v>44719</v>
      </c>
    </row>
    <row r="25" spans="1:19" ht="280" x14ac:dyDescent="0.3">
      <c r="A25" s="34" t="s">
        <v>165</v>
      </c>
      <c r="B25" s="35" t="s">
        <v>166</v>
      </c>
      <c r="C25" s="35" t="s">
        <v>167</v>
      </c>
      <c r="D25" s="36" t="s">
        <v>103</v>
      </c>
      <c r="E25" s="37" t="s">
        <v>168</v>
      </c>
      <c r="F25" s="38" t="s">
        <v>29</v>
      </c>
      <c r="G25" s="35" t="s">
        <v>60</v>
      </c>
      <c r="H25" s="51">
        <v>43846</v>
      </c>
      <c r="I25" s="52" t="s">
        <v>163</v>
      </c>
      <c r="J25" s="39" t="s">
        <v>32</v>
      </c>
      <c r="K25" s="53" t="s">
        <v>169</v>
      </c>
      <c r="L25" s="53" t="s">
        <v>34</v>
      </c>
      <c r="M25" s="54">
        <v>44071</v>
      </c>
      <c r="N25" s="56">
        <v>44096</v>
      </c>
      <c r="O25" s="56">
        <v>44105</v>
      </c>
      <c r="P25" s="56">
        <v>44110</v>
      </c>
      <c r="Q25" s="56">
        <v>44630</v>
      </c>
      <c r="R25" s="56">
        <v>45017</v>
      </c>
      <c r="S25" s="49">
        <v>44719</v>
      </c>
    </row>
    <row r="26" spans="1:19" ht="220" x14ac:dyDescent="0.3">
      <c r="A26" s="34" t="s">
        <v>170</v>
      </c>
      <c r="B26" s="35" t="s">
        <v>171</v>
      </c>
      <c r="C26" s="35" t="s">
        <v>172</v>
      </c>
      <c r="D26" s="36" t="s">
        <v>103</v>
      </c>
      <c r="E26" s="37" t="s">
        <v>173</v>
      </c>
      <c r="F26" s="38" t="s">
        <v>29</v>
      </c>
      <c r="G26" s="35" t="s">
        <v>174</v>
      </c>
      <c r="H26" s="51">
        <v>43846</v>
      </c>
      <c r="I26" s="52" t="s">
        <v>175</v>
      </c>
      <c r="J26" s="39" t="s">
        <v>32</v>
      </c>
      <c r="K26" s="53" t="s">
        <v>33</v>
      </c>
      <c r="L26" s="53" t="s">
        <v>34</v>
      </c>
      <c r="M26" s="54">
        <v>43970</v>
      </c>
      <c r="N26" s="56">
        <v>43973</v>
      </c>
      <c r="O26" s="56">
        <v>43980</v>
      </c>
      <c r="P26" s="56">
        <v>43985</v>
      </c>
      <c r="Q26" s="56">
        <v>44015</v>
      </c>
      <c r="R26" s="56">
        <v>45383</v>
      </c>
      <c r="S26" s="49">
        <v>44719</v>
      </c>
    </row>
    <row r="27" spans="1:19" ht="220" x14ac:dyDescent="0.3">
      <c r="A27" s="34" t="s">
        <v>176</v>
      </c>
      <c r="B27" s="35" t="s">
        <v>177</v>
      </c>
      <c r="C27" s="35" t="s">
        <v>178</v>
      </c>
      <c r="D27" s="36" t="s">
        <v>103</v>
      </c>
      <c r="E27" s="37" t="s">
        <v>173</v>
      </c>
      <c r="F27" s="38" t="s">
        <v>29</v>
      </c>
      <c r="G27" s="35" t="s">
        <v>174</v>
      </c>
      <c r="H27" s="51">
        <v>43846</v>
      </c>
      <c r="I27" s="52" t="s">
        <v>175</v>
      </c>
      <c r="J27" s="39" t="s">
        <v>32</v>
      </c>
      <c r="K27" s="53" t="s">
        <v>33</v>
      </c>
      <c r="L27" s="53" t="s">
        <v>34</v>
      </c>
      <c r="M27" s="54">
        <v>43970</v>
      </c>
      <c r="N27" s="56">
        <v>43973</v>
      </c>
      <c r="O27" s="56">
        <v>43980</v>
      </c>
      <c r="P27" s="56">
        <v>43985</v>
      </c>
      <c r="Q27" s="56">
        <v>44015</v>
      </c>
      <c r="R27" s="56">
        <v>45383</v>
      </c>
    </row>
    <row r="28" spans="1:19" ht="300" x14ac:dyDescent="0.3">
      <c r="A28" s="34" t="s">
        <v>179</v>
      </c>
      <c r="B28" s="35" t="s">
        <v>180</v>
      </c>
      <c r="C28" s="35" t="s">
        <v>181</v>
      </c>
      <c r="D28" s="36" t="s">
        <v>103</v>
      </c>
      <c r="E28" s="37" t="s">
        <v>182</v>
      </c>
      <c r="F28" s="38" t="s">
        <v>29</v>
      </c>
      <c r="G28" s="35" t="s">
        <v>60</v>
      </c>
      <c r="H28" s="51">
        <v>43902</v>
      </c>
      <c r="I28" s="52" t="s">
        <v>163</v>
      </c>
      <c r="J28" s="39" t="s">
        <v>32</v>
      </c>
      <c r="K28" s="53" t="s">
        <v>183</v>
      </c>
      <c r="L28" s="53" t="s">
        <v>34</v>
      </c>
      <c r="M28" s="54">
        <v>44071</v>
      </c>
      <c r="N28" s="56">
        <v>44096</v>
      </c>
      <c r="O28" s="56">
        <v>44105</v>
      </c>
      <c r="P28" s="56">
        <v>44110</v>
      </c>
      <c r="Q28" s="56">
        <v>44630</v>
      </c>
      <c r="R28" s="56">
        <v>45017</v>
      </c>
      <c r="S28" s="49">
        <v>44719</v>
      </c>
    </row>
    <row r="29" spans="1:19" ht="180" x14ac:dyDescent="0.3">
      <c r="A29" s="34" t="s">
        <v>184</v>
      </c>
      <c r="B29" s="35" t="s">
        <v>185</v>
      </c>
      <c r="C29" s="35" t="s">
        <v>186</v>
      </c>
      <c r="D29" s="36" t="s">
        <v>44</v>
      </c>
      <c r="E29" s="37" t="s">
        <v>187</v>
      </c>
      <c r="F29" s="38" t="s">
        <v>68</v>
      </c>
      <c r="G29" s="35" t="s">
        <v>60</v>
      </c>
      <c r="H29" s="51">
        <v>43902</v>
      </c>
      <c r="I29" s="52" t="s">
        <v>188</v>
      </c>
      <c r="J29" s="39" t="s">
        <v>32</v>
      </c>
      <c r="K29" s="53" t="s">
        <v>189</v>
      </c>
      <c r="L29" s="53" t="s">
        <v>34</v>
      </c>
      <c r="M29" s="54" t="s">
        <v>35</v>
      </c>
      <c r="N29" s="55" t="s">
        <v>35</v>
      </c>
      <c r="O29" s="55" t="s">
        <v>35</v>
      </c>
      <c r="P29" s="55" t="s">
        <v>35</v>
      </c>
      <c r="Q29" s="55" t="s">
        <v>35</v>
      </c>
      <c r="R29" s="55" t="s">
        <v>35</v>
      </c>
    </row>
    <row r="30" spans="1:19" ht="240" x14ac:dyDescent="0.3">
      <c r="A30" s="34" t="s">
        <v>190</v>
      </c>
      <c r="B30" s="35" t="s">
        <v>191</v>
      </c>
      <c r="C30" s="35" t="s">
        <v>192</v>
      </c>
      <c r="D30" s="36" t="s">
        <v>103</v>
      </c>
      <c r="E30" s="37" t="s">
        <v>193</v>
      </c>
      <c r="F30" s="38" t="s">
        <v>29</v>
      </c>
      <c r="G30" s="35" t="s">
        <v>60</v>
      </c>
      <c r="H30" s="51">
        <v>43964</v>
      </c>
      <c r="I30" s="52" t="s">
        <v>163</v>
      </c>
      <c r="J30" s="39" t="s">
        <v>32</v>
      </c>
      <c r="K30" s="53" t="s">
        <v>194</v>
      </c>
      <c r="L30" s="53" t="s">
        <v>34</v>
      </c>
      <c r="M30" s="54">
        <v>44071</v>
      </c>
      <c r="N30" s="56">
        <v>44096</v>
      </c>
      <c r="O30" s="56">
        <v>44105</v>
      </c>
      <c r="P30" s="56">
        <v>44110</v>
      </c>
      <c r="Q30" s="56">
        <v>44630</v>
      </c>
      <c r="R30" s="56">
        <v>45017</v>
      </c>
      <c r="S30" s="49">
        <v>44734</v>
      </c>
    </row>
    <row r="31" spans="1:19" ht="352.5" customHeight="1" x14ac:dyDescent="0.3">
      <c r="A31" s="34" t="s">
        <v>195</v>
      </c>
      <c r="B31" s="35" t="s">
        <v>196</v>
      </c>
      <c r="C31" s="35" t="s">
        <v>197</v>
      </c>
      <c r="D31" s="36" t="s">
        <v>44</v>
      </c>
      <c r="E31" s="37" t="s">
        <v>198</v>
      </c>
      <c r="F31" s="38" t="s">
        <v>147</v>
      </c>
      <c r="G31" s="35" t="s">
        <v>30</v>
      </c>
      <c r="H31" s="51">
        <v>43964</v>
      </c>
      <c r="I31" s="52" t="s">
        <v>199</v>
      </c>
      <c r="J31" s="39" t="s">
        <v>32</v>
      </c>
      <c r="K31" s="53" t="s">
        <v>33</v>
      </c>
      <c r="L31" s="53" t="s">
        <v>34</v>
      </c>
      <c r="M31" s="54">
        <v>44162</v>
      </c>
      <c r="N31" s="55" t="s">
        <v>200</v>
      </c>
      <c r="O31" s="55" t="s">
        <v>201</v>
      </c>
      <c r="P31" s="55" t="s">
        <v>202</v>
      </c>
      <c r="Q31" s="55" t="s">
        <v>203</v>
      </c>
      <c r="R31" s="56">
        <v>45017</v>
      </c>
      <c r="S31" s="49">
        <v>44785</v>
      </c>
    </row>
    <row r="32" spans="1:19" ht="400" customHeight="1" x14ac:dyDescent="0.3">
      <c r="A32" s="34" t="s">
        <v>204</v>
      </c>
      <c r="B32" s="35" t="s">
        <v>205</v>
      </c>
      <c r="C32" s="35" t="s">
        <v>206</v>
      </c>
      <c r="D32" s="36" t="s">
        <v>58</v>
      </c>
      <c r="E32" s="37" t="s">
        <v>207</v>
      </c>
      <c r="F32" s="38" t="s">
        <v>29</v>
      </c>
      <c r="G32" s="35" t="s">
        <v>60</v>
      </c>
      <c r="H32" s="51">
        <v>44238</v>
      </c>
      <c r="I32" s="52" t="s">
        <v>208</v>
      </c>
      <c r="J32" s="39" t="s">
        <v>32</v>
      </c>
      <c r="K32" s="53" t="s">
        <v>209</v>
      </c>
      <c r="L32" s="53" t="s">
        <v>34</v>
      </c>
      <c r="M32" s="54">
        <v>44526</v>
      </c>
      <c r="N32" s="55" t="s">
        <v>210</v>
      </c>
      <c r="O32" s="56">
        <v>44617</v>
      </c>
      <c r="P32" s="56">
        <v>44627</v>
      </c>
      <c r="Q32" s="56">
        <v>44799</v>
      </c>
      <c r="R32" s="56">
        <v>45017</v>
      </c>
      <c r="S32" s="49">
        <v>44773</v>
      </c>
    </row>
    <row r="33" spans="1:336" ht="409.6" customHeight="1" x14ac:dyDescent="0.3">
      <c r="A33" s="62" t="s">
        <v>211</v>
      </c>
      <c r="B33" s="63" t="s">
        <v>212</v>
      </c>
      <c r="C33" s="63" t="s">
        <v>213</v>
      </c>
      <c r="D33" s="64" t="s">
        <v>58</v>
      </c>
      <c r="E33" s="37" t="s">
        <v>214</v>
      </c>
      <c r="F33" s="38" t="s">
        <v>29</v>
      </c>
      <c r="G33" s="35" t="s">
        <v>60</v>
      </c>
      <c r="H33" s="51">
        <v>44238</v>
      </c>
      <c r="I33" s="52" t="s">
        <v>215</v>
      </c>
      <c r="J33" s="39" t="s">
        <v>32</v>
      </c>
      <c r="K33" s="53" t="s">
        <v>209</v>
      </c>
      <c r="L33" s="53" t="s">
        <v>34</v>
      </c>
      <c r="M33" s="54">
        <v>44526</v>
      </c>
      <c r="N33" s="55" t="s">
        <v>210</v>
      </c>
      <c r="O33" s="56">
        <v>44617</v>
      </c>
      <c r="P33" s="56">
        <v>44627</v>
      </c>
      <c r="Q33" s="56">
        <v>44799</v>
      </c>
      <c r="R33" s="56">
        <v>45017</v>
      </c>
      <c r="S33" s="49">
        <v>44786</v>
      </c>
    </row>
    <row r="34" spans="1:336" ht="245.15" customHeight="1" x14ac:dyDescent="0.3">
      <c r="A34" s="34" t="s">
        <v>216</v>
      </c>
      <c r="B34" s="35" t="s">
        <v>217</v>
      </c>
      <c r="C34" s="35" t="s">
        <v>218</v>
      </c>
      <c r="D34" s="36" t="s">
        <v>18</v>
      </c>
      <c r="E34" s="65" t="s">
        <v>219</v>
      </c>
      <c r="F34" s="38" t="s">
        <v>120</v>
      </c>
      <c r="G34" s="35" t="s">
        <v>60</v>
      </c>
      <c r="H34" s="51">
        <v>44238</v>
      </c>
      <c r="I34" s="52" t="s">
        <v>220</v>
      </c>
      <c r="J34" s="39" t="s">
        <v>32</v>
      </c>
      <c r="K34" s="53" t="s">
        <v>221</v>
      </c>
      <c r="L34" s="53" t="s">
        <v>34</v>
      </c>
      <c r="M34" s="54">
        <v>44776</v>
      </c>
      <c r="N34" s="54" t="s">
        <v>222</v>
      </c>
      <c r="O34" s="54">
        <v>44895</v>
      </c>
      <c r="P34" s="54">
        <v>44846</v>
      </c>
      <c r="Q34" s="56" t="s">
        <v>35</v>
      </c>
      <c r="R34" s="56">
        <v>45017</v>
      </c>
      <c r="S34" s="49">
        <v>44788</v>
      </c>
    </row>
    <row r="35" spans="1:336" ht="250" customHeight="1" x14ac:dyDescent="0.3">
      <c r="A35" s="34" t="s">
        <v>223</v>
      </c>
      <c r="B35" s="35" t="s">
        <v>224</v>
      </c>
      <c r="C35" s="35" t="s">
        <v>225</v>
      </c>
      <c r="D35" s="36" t="s">
        <v>18</v>
      </c>
      <c r="E35" s="65" t="s">
        <v>219</v>
      </c>
      <c r="F35" s="38" t="s">
        <v>120</v>
      </c>
      <c r="G35" s="35" t="s">
        <v>60</v>
      </c>
      <c r="H35" s="51">
        <v>44238</v>
      </c>
      <c r="I35" s="52" t="s">
        <v>220</v>
      </c>
      <c r="J35" s="39" t="s">
        <v>32</v>
      </c>
      <c r="K35" s="53" t="s">
        <v>221</v>
      </c>
      <c r="L35" s="53" t="s">
        <v>34</v>
      </c>
      <c r="M35" s="54">
        <v>44776</v>
      </c>
      <c r="N35" s="54" t="s">
        <v>222</v>
      </c>
      <c r="O35" s="54">
        <v>44895</v>
      </c>
      <c r="P35" s="54">
        <v>44846</v>
      </c>
      <c r="Q35" s="56" t="s">
        <v>35</v>
      </c>
      <c r="R35" s="56">
        <v>45017</v>
      </c>
      <c r="S35" s="49">
        <v>44788</v>
      </c>
    </row>
    <row r="36" spans="1:336" ht="240" x14ac:dyDescent="0.3">
      <c r="A36" s="66" t="s">
        <v>226</v>
      </c>
      <c r="B36" s="67" t="s">
        <v>227</v>
      </c>
      <c r="C36" s="67" t="s">
        <v>228</v>
      </c>
      <c r="D36" s="68" t="s">
        <v>44</v>
      </c>
      <c r="E36" s="37" t="s">
        <v>229</v>
      </c>
      <c r="F36" s="38" t="s">
        <v>120</v>
      </c>
      <c r="G36" s="35" t="s">
        <v>60</v>
      </c>
      <c r="H36" s="51">
        <v>44357</v>
      </c>
      <c r="I36" s="52" t="s">
        <v>122</v>
      </c>
      <c r="J36" s="39" t="s">
        <v>32</v>
      </c>
      <c r="K36" s="53" t="s">
        <v>62</v>
      </c>
      <c r="L36" s="53" t="s">
        <v>34</v>
      </c>
      <c r="M36" s="54">
        <v>44889</v>
      </c>
      <c r="N36" s="55" t="s">
        <v>123</v>
      </c>
      <c r="O36" s="56">
        <v>44953</v>
      </c>
      <c r="P36" s="56">
        <v>44965</v>
      </c>
      <c r="Q36" s="55" t="s">
        <v>35</v>
      </c>
      <c r="R36" s="55" t="s">
        <v>35</v>
      </c>
      <c r="S36" s="49">
        <v>44790</v>
      </c>
    </row>
    <row r="37" spans="1:336" ht="305.14999999999998" customHeight="1" x14ac:dyDescent="0.3">
      <c r="A37" s="34" t="s">
        <v>230</v>
      </c>
      <c r="B37" s="35" t="s">
        <v>231</v>
      </c>
      <c r="C37" s="35" t="s">
        <v>232</v>
      </c>
      <c r="D37" s="36" t="s">
        <v>44</v>
      </c>
      <c r="E37" s="37" t="s">
        <v>233</v>
      </c>
      <c r="F37" s="38" t="s">
        <v>147</v>
      </c>
      <c r="G37" s="35" t="s">
        <v>60</v>
      </c>
      <c r="H37" s="51">
        <v>44392</v>
      </c>
      <c r="I37" s="52" t="s">
        <v>234</v>
      </c>
      <c r="J37" s="39" t="s">
        <v>32</v>
      </c>
      <c r="K37" s="53" t="s">
        <v>62</v>
      </c>
      <c r="L37" s="53" t="s">
        <v>34</v>
      </c>
      <c r="M37" s="54">
        <v>44911</v>
      </c>
      <c r="N37" s="55" t="s">
        <v>235</v>
      </c>
      <c r="O37" s="56">
        <v>44953</v>
      </c>
      <c r="P37" s="56">
        <v>44964</v>
      </c>
      <c r="Q37" s="55" t="s">
        <v>35</v>
      </c>
      <c r="R37" s="55" t="s">
        <v>84</v>
      </c>
      <c r="S37" s="49">
        <v>44771</v>
      </c>
    </row>
    <row r="38" spans="1:336" ht="200" x14ac:dyDescent="0.3">
      <c r="A38" s="69" t="s">
        <v>236</v>
      </c>
      <c r="B38" s="35" t="s">
        <v>237</v>
      </c>
      <c r="C38" s="35" t="s">
        <v>238</v>
      </c>
      <c r="D38" s="36" t="s">
        <v>44</v>
      </c>
      <c r="E38" s="37" t="s">
        <v>239</v>
      </c>
      <c r="F38" s="38" t="s">
        <v>156</v>
      </c>
      <c r="G38" s="35" t="s">
        <v>60</v>
      </c>
      <c r="H38" s="51">
        <v>44448</v>
      </c>
      <c r="I38" s="52" t="s">
        <v>240</v>
      </c>
      <c r="J38" s="39" t="s">
        <v>32</v>
      </c>
      <c r="K38" s="53" t="s">
        <v>33</v>
      </c>
      <c r="L38" s="53" t="s">
        <v>34</v>
      </c>
      <c r="M38" s="54">
        <v>44911</v>
      </c>
      <c r="N38" s="55" t="s">
        <v>241</v>
      </c>
      <c r="O38" s="56">
        <v>44981</v>
      </c>
      <c r="P38" s="56">
        <v>44993</v>
      </c>
      <c r="Q38" s="56" t="s">
        <v>242</v>
      </c>
      <c r="R38" s="56">
        <v>45383</v>
      </c>
      <c r="S38" s="49">
        <v>44785</v>
      </c>
    </row>
    <row r="39" spans="1:336" ht="270" customHeight="1" x14ac:dyDescent="0.3">
      <c r="A39" s="34" t="s">
        <v>243</v>
      </c>
      <c r="B39" s="70" t="s">
        <v>244</v>
      </c>
      <c r="C39" s="70" t="s">
        <v>245</v>
      </c>
      <c r="D39" s="36" t="s">
        <v>44</v>
      </c>
      <c r="E39" s="37" t="s">
        <v>246</v>
      </c>
      <c r="F39" s="38" t="s">
        <v>46</v>
      </c>
      <c r="G39" s="35" t="s">
        <v>247</v>
      </c>
      <c r="H39" s="51">
        <v>44600</v>
      </c>
      <c r="I39" s="52" t="s">
        <v>248</v>
      </c>
      <c r="J39" s="39" t="s">
        <v>32</v>
      </c>
      <c r="K39" s="71" t="s">
        <v>249</v>
      </c>
      <c r="L39" s="71" t="s">
        <v>34</v>
      </c>
      <c r="M39" s="72">
        <v>44799</v>
      </c>
      <c r="N39" s="73" t="s">
        <v>250</v>
      </c>
      <c r="O39" s="74">
        <v>44834</v>
      </c>
      <c r="P39" s="74">
        <v>44846</v>
      </c>
      <c r="Q39" s="73" t="s">
        <v>35</v>
      </c>
      <c r="R39" s="74">
        <v>45017</v>
      </c>
      <c r="S39" s="49">
        <v>44786</v>
      </c>
    </row>
    <row r="40" spans="1:336" ht="237" customHeight="1" x14ac:dyDescent="0.3">
      <c r="A40" s="75" t="s">
        <v>251</v>
      </c>
      <c r="B40" s="35" t="s">
        <v>252</v>
      </c>
      <c r="C40" s="35" t="s">
        <v>253</v>
      </c>
      <c r="D40" s="36" t="s">
        <v>254</v>
      </c>
      <c r="E40" s="76" t="s">
        <v>255</v>
      </c>
      <c r="F40" s="38" t="s">
        <v>35</v>
      </c>
      <c r="G40" s="35" t="s">
        <v>256</v>
      </c>
      <c r="H40" s="51">
        <v>44630</v>
      </c>
      <c r="I40" s="52" t="s">
        <v>257</v>
      </c>
      <c r="J40" s="39" t="s">
        <v>32</v>
      </c>
      <c r="K40" s="71" t="s">
        <v>62</v>
      </c>
      <c r="L40" s="71" t="s">
        <v>34</v>
      </c>
      <c r="M40" s="72">
        <v>45044</v>
      </c>
      <c r="N40" s="73" t="s">
        <v>258</v>
      </c>
      <c r="O40" s="72">
        <v>45107</v>
      </c>
      <c r="P40" s="74">
        <v>45119</v>
      </c>
      <c r="Q40" s="73" t="s">
        <v>35</v>
      </c>
      <c r="R40" s="73" t="s">
        <v>35</v>
      </c>
      <c r="S40" s="49">
        <v>44790</v>
      </c>
    </row>
    <row r="41" spans="1:336" ht="160" x14ac:dyDescent="0.3">
      <c r="A41" s="75" t="s">
        <v>259</v>
      </c>
      <c r="B41" s="35" t="s">
        <v>260</v>
      </c>
      <c r="C41" s="35" t="s">
        <v>261</v>
      </c>
      <c r="D41" s="36" t="s">
        <v>58</v>
      </c>
      <c r="E41" s="76" t="s">
        <v>262</v>
      </c>
      <c r="F41" s="38" t="s">
        <v>105</v>
      </c>
      <c r="G41" s="35" t="s">
        <v>60</v>
      </c>
      <c r="H41" s="51">
        <v>44663</v>
      </c>
      <c r="I41" s="52" t="s">
        <v>263</v>
      </c>
      <c r="J41" s="39" t="s">
        <v>264</v>
      </c>
      <c r="K41" s="71" t="s">
        <v>33</v>
      </c>
      <c r="L41" s="71" t="s">
        <v>34</v>
      </c>
      <c r="M41" s="72" t="s">
        <v>265</v>
      </c>
      <c r="N41" s="73" t="s">
        <v>266</v>
      </c>
      <c r="O41" s="72">
        <v>44736</v>
      </c>
      <c r="P41" s="74">
        <v>44748</v>
      </c>
      <c r="Q41" s="74">
        <v>44834</v>
      </c>
      <c r="R41" s="74">
        <v>45017</v>
      </c>
      <c r="S41" s="49">
        <v>44764</v>
      </c>
    </row>
    <row r="42" spans="1:336" ht="200" x14ac:dyDescent="0.3">
      <c r="A42" s="75" t="s">
        <v>267</v>
      </c>
      <c r="B42" s="35" t="s">
        <v>268</v>
      </c>
      <c r="C42" s="35" t="s">
        <v>269</v>
      </c>
      <c r="D42" s="36" t="s">
        <v>58</v>
      </c>
      <c r="E42" s="76" t="s">
        <v>270</v>
      </c>
      <c r="F42" s="38" t="s">
        <v>105</v>
      </c>
      <c r="G42" s="35" t="s">
        <v>60</v>
      </c>
      <c r="H42" s="51">
        <v>44663</v>
      </c>
      <c r="I42" s="52" t="s">
        <v>271</v>
      </c>
      <c r="J42" s="39" t="s">
        <v>264</v>
      </c>
      <c r="K42" s="71" t="s">
        <v>33</v>
      </c>
      <c r="L42" s="71" t="s">
        <v>34</v>
      </c>
      <c r="M42" s="72" t="s">
        <v>265</v>
      </c>
      <c r="N42" s="73" t="s">
        <v>272</v>
      </c>
      <c r="O42" s="72">
        <v>44736</v>
      </c>
      <c r="P42" s="74">
        <v>44748</v>
      </c>
      <c r="Q42" s="74">
        <v>44834</v>
      </c>
      <c r="R42" s="74">
        <v>45017</v>
      </c>
      <c r="S42" s="49">
        <v>44764</v>
      </c>
    </row>
    <row r="43" spans="1:336" ht="160" x14ac:dyDescent="0.3">
      <c r="A43" s="75" t="s">
        <v>273</v>
      </c>
      <c r="B43" s="35" t="s">
        <v>274</v>
      </c>
      <c r="C43" s="35" t="s">
        <v>275</v>
      </c>
      <c r="D43" s="36" t="s">
        <v>58</v>
      </c>
      <c r="E43" s="76" t="s">
        <v>276</v>
      </c>
      <c r="F43" s="38" t="s">
        <v>105</v>
      </c>
      <c r="G43" s="35" t="s">
        <v>60</v>
      </c>
      <c r="H43" s="51">
        <v>44663</v>
      </c>
      <c r="I43" s="52" t="s">
        <v>277</v>
      </c>
      <c r="J43" s="39" t="s">
        <v>264</v>
      </c>
      <c r="K43" s="71" t="s">
        <v>33</v>
      </c>
      <c r="L43" s="71" t="s">
        <v>34</v>
      </c>
      <c r="M43" s="72" t="s">
        <v>265</v>
      </c>
      <c r="N43" s="73" t="s">
        <v>278</v>
      </c>
      <c r="O43" s="72">
        <v>44736</v>
      </c>
      <c r="P43" s="74">
        <v>44748</v>
      </c>
      <c r="Q43" s="74">
        <v>44960</v>
      </c>
      <c r="R43" s="73" t="s">
        <v>84</v>
      </c>
      <c r="S43" s="49">
        <v>44764</v>
      </c>
    </row>
    <row r="44" spans="1:336" ht="120" x14ac:dyDescent="0.3">
      <c r="A44" s="77" t="s">
        <v>279</v>
      </c>
      <c r="B44" s="78" t="s">
        <v>280</v>
      </c>
      <c r="C44" s="79" t="s">
        <v>281</v>
      </c>
      <c r="D44" s="80" t="s">
        <v>44</v>
      </c>
      <c r="E44" s="76" t="s">
        <v>282</v>
      </c>
      <c r="F44" s="81" t="s">
        <v>46</v>
      </c>
      <c r="G44" s="82" t="s">
        <v>69</v>
      </c>
      <c r="H44" s="83">
        <v>44708</v>
      </c>
      <c r="I44" s="41" t="s">
        <v>283</v>
      </c>
      <c r="J44" s="39" t="s">
        <v>32</v>
      </c>
      <c r="K44" s="84" t="s">
        <v>33</v>
      </c>
      <c r="L44" s="84" t="s">
        <v>34</v>
      </c>
      <c r="M44" s="85">
        <v>44953</v>
      </c>
      <c r="N44" s="86" t="s">
        <v>284</v>
      </c>
      <c r="O44" s="87">
        <v>45009</v>
      </c>
      <c r="P44" s="87">
        <v>45021</v>
      </c>
      <c r="Q44" s="88" t="s">
        <v>35</v>
      </c>
      <c r="R44" s="88" t="s">
        <v>35</v>
      </c>
      <c r="S44" s="49">
        <v>44790</v>
      </c>
    </row>
    <row r="45" spans="1:336" ht="120" x14ac:dyDescent="0.3">
      <c r="A45" s="77" t="s">
        <v>285</v>
      </c>
      <c r="B45" s="78" t="s">
        <v>286</v>
      </c>
      <c r="C45" s="79" t="s">
        <v>287</v>
      </c>
      <c r="D45" s="80" t="s">
        <v>44</v>
      </c>
      <c r="E45" s="37" t="s">
        <v>288</v>
      </c>
      <c r="F45" s="81" t="s">
        <v>46</v>
      </c>
      <c r="G45" s="82" t="s">
        <v>289</v>
      </c>
      <c r="H45" s="83">
        <v>44721</v>
      </c>
      <c r="I45" s="52" t="s">
        <v>290</v>
      </c>
      <c r="J45" s="39" t="s">
        <v>32</v>
      </c>
      <c r="K45" s="84" t="s">
        <v>33</v>
      </c>
      <c r="L45" s="84" t="s">
        <v>34</v>
      </c>
      <c r="M45" s="85">
        <v>45064</v>
      </c>
      <c r="N45" s="86" t="s">
        <v>291</v>
      </c>
      <c r="O45" s="87">
        <v>45107</v>
      </c>
      <c r="P45" s="87">
        <v>45119</v>
      </c>
      <c r="Q45" s="88" t="s">
        <v>35</v>
      </c>
      <c r="R45" s="89">
        <v>45383</v>
      </c>
      <c r="S45" s="49">
        <v>44786</v>
      </c>
    </row>
    <row r="46" spans="1:336" ht="120" x14ac:dyDescent="0.3">
      <c r="A46" s="77" t="s">
        <v>292</v>
      </c>
      <c r="B46" s="78" t="s">
        <v>293</v>
      </c>
      <c r="C46" s="79" t="s">
        <v>294</v>
      </c>
      <c r="D46" s="80" t="s">
        <v>44</v>
      </c>
      <c r="E46" s="37" t="s">
        <v>295</v>
      </c>
      <c r="F46" s="81" t="s">
        <v>46</v>
      </c>
      <c r="G46" s="82" t="s">
        <v>289</v>
      </c>
      <c r="H46" s="83">
        <v>44721</v>
      </c>
      <c r="I46" s="52" t="s">
        <v>290</v>
      </c>
      <c r="J46" s="39" t="s">
        <v>32</v>
      </c>
      <c r="K46" s="84" t="s">
        <v>33</v>
      </c>
      <c r="L46" s="84" t="s">
        <v>34</v>
      </c>
      <c r="M46" s="85">
        <v>45064</v>
      </c>
      <c r="N46" s="86" t="s">
        <v>291</v>
      </c>
      <c r="O46" s="87">
        <v>45107</v>
      </c>
      <c r="P46" s="87">
        <v>45119</v>
      </c>
      <c r="Q46" s="88" t="s">
        <v>35</v>
      </c>
      <c r="R46" s="89">
        <v>45383</v>
      </c>
      <c r="S46" s="49">
        <v>44786</v>
      </c>
    </row>
    <row r="47" spans="1:336" ht="100" x14ac:dyDescent="0.3">
      <c r="A47" s="77" t="s">
        <v>296</v>
      </c>
      <c r="B47" s="90" t="s">
        <v>297</v>
      </c>
      <c r="C47" s="91" t="s">
        <v>298</v>
      </c>
      <c r="D47" s="80" t="s">
        <v>44</v>
      </c>
      <c r="E47" s="92" t="s">
        <v>299</v>
      </c>
      <c r="F47" s="81" t="s">
        <v>35</v>
      </c>
      <c r="G47" s="82" t="s">
        <v>300</v>
      </c>
      <c r="H47" s="83">
        <v>44784</v>
      </c>
      <c r="I47" s="93" t="s">
        <v>301</v>
      </c>
      <c r="J47" s="94" t="s">
        <v>302</v>
      </c>
      <c r="K47" s="84" t="s">
        <v>33</v>
      </c>
      <c r="L47" s="84" t="s">
        <v>34</v>
      </c>
      <c r="M47" s="95">
        <v>44817</v>
      </c>
      <c r="N47" s="96" t="s">
        <v>303</v>
      </c>
      <c r="O47" s="97">
        <v>44825</v>
      </c>
      <c r="P47" s="97">
        <v>44825</v>
      </c>
      <c r="Q47" s="88" t="s">
        <v>35</v>
      </c>
      <c r="R47" s="89">
        <v>44834</v>
      </c>
      <c r="S47" s="98">
        <v>44789</v>
      </c>
      <c r="T47" s="99"/>
      <c r="U47" s="99"/>
      <c r="V47" s="99"/>
      <c r="W47" s="99"/>
      <c r="X47" s="99"/>
      <c r="Y47" s="99"/>
      <c r="Z47" s="99"/>
      <c r="AA47" s="99"/>
      <c r="AB47" s="99"/>
      <c r="AC47" s="99"/>
      <c r="AD47" s="99"/>
      <c r="AE47" s="99"/>
      <c r="AF47" s="99"/>
      <c r="AG47" s="99"/>
      <c r="AH47" s="99"/>
      <c r="AI47" s="99"/>
      <c r="AJ47" s="99"/>
      <c r="AK47" s="99"/>
      <c r="AL47" s="99"/>
      <c r="AM47" s="99"/>
      <c r="AN47" s="99"/>
      <c r="AO47" s="99"/>
      <c r="AP47" s="99"/>
      <c r="AQ47" s="99"/>
      <c r="AR47" s="99"/>
      <c r="AS47" s="99"/>
      <c r="AT47" s="99"/>
      <c r="AU47" s="99"/>
      <c r="AV47" s="99"/>
      <c r="AW47" s="99"/>
      <c r="AX47" s="99"/>
      <c r="AY47" s="99"/>
      <c r="AZ47" s="99"/>
      <c r="BA47" s="99"/>
      <c r="BB47" s="99"/>
      <c r="BC47" s="99"/>
      <c r="BD47" s="99"/>
      <c r="BE47" s="99"/>
      <c r="BF47" s="99"/>
      <c r="BG47" s="99"/>
      <c r="BH47" s="99"/>
      <c r="BI47" s="99"/>
      <c r="BJ47" s="99"/>
      <c r="BK47" s="99"/>
      <c r="BL47" s="99"/>
      <c r="BM47" s="99"/>
      <c r="BN47" s="99"/>
      <c r="BO47" s="99"/>
      <c r="BP47" s="99"/>
      <c r="BQ47" s="99"/>
      <c r="BR47" s="99"/>
      <c r="BS47" s="99"/>
      <c r="BT47" s="99"/>
      <c r="BU47" s="99"/>
      <c r="BV47" s="99"/>
      <c r="BW47" s="99"/>
      <c r="BX47" s="99"/>
      <c r="BY47" s="99"/>
      <c r="BZ47" s="99"/>
      <c r="CA47" s="99"/>
      <c r="CB47" s="99"/>
      <c r="CC47" s="99"/>
      <c r="CD47" s="99"/>
      <c r="CE47" s="99"/>
      <c r="CF47" s="99"/>
      <c r="CG47" s="99"/>
      <c r="CH47" s="99"/>
      <c r="CI47" s="99"/>
      <c r="CJ47" s="99"/>
      <c r="CK47" s="99"/>
      <c r="CL47" s="99"/>
      <c r="CM47" s="99"/>
      <c r="CN47" s="99"/>
      <c r="CO47" s="99"/>
      <c r="CP47" s="99"/>
      <c r="CQ47" s="99"/>
      <c r="CR47" s="99"/>
      <c r="CS47" s="99"/>
      <c r="CT47" s="99"/>
      <c r="CU47" s="99"/>
      <c r="CV47" s="99"/>
      <c r="CW47" s="99"/>
      <c r="CX47" s="99"/>
      <c r="CY47" s="99"/>
      <c r="CZ47" s="99"/>
      <c r="DA47" s="99"/>
      <c r="DB47" s="99"/>
      <c r="DC47" s="99"/>
      <c r="DD47" s="99"/>
      <c r="DE47" s="99"/>
      <c r="DF47" s="99"/>
      <c r="DG47" s="99"/>
      <c r="DH47" s="99"/>
      <c r="DI47" s="99"/>
      <c r="DJ47" s="99"/>
      <c r="DK47" s="99"/>
      <c r="DL47" s="99"/>
      <c r="DM47" s="99"/>
      <c r="DN47" s="99"/>
      <c r="DO47" s="99"/>
      <c r="DP47" s="99"/>
      <c r="DQ47" s="99"/>
      <c r="DR47" s="99"/>
      <c r="DS47" s="99"/>
      <c r="DT47" s="99"/>
      <c r="DU47" s="99"/>
      <c r="DV47" s="99"/>
      <c r="DW47" s="99"/>
      <c r="DX47" s="99"/>
      <c r="DY47" s="99"/>
      <c r="DZ47" s="99"/>
      <c r="EA47" s="99"/>
      <c r="EB47" s="99"/>
      <c r="EC47" s="99"/>
      <c r="ED47" s="99"/>
      <c r="EE47" s="99"/>
      <c r="EF47" s="99"/>
      <c r="EG47" s="99"/>
      <c r="EH47" s="99"/>
      <c r="EI47" s="99"/>
      <c r="EJ47" s="99"/>
      <c r="EK47" s="99"/>
      <c r="EL47" s="99"/>
      <c r="EM47" s="99"/>
      <c r="EN47" s="99"/>
      <c r="EO47" s="99"/>
      <c r="EP47" s="99"/>
      <c r="EQ47" s="99"/>
      <c r="ER47" s="99"/>
      <c r="ES47" s="99"/>
      <c r="ET47" s="99"/>
      <c r="EU47" s="99"/>
      <c r="EV47" s="99"/>
      <c r="EW47" s="99"/>
      <c r="EX47" s="99"/>
      <c r="EY47" s="99"/>
      <c r="EZ47" s="99"/>
      <c r="FA47" s="99"/>
      <c r="FB47" s="99"/>
      <c r="FC47" s="99"/>
      <c r="FD47" s="99"/>
      <c r="FE47" s="99"/>
      <c r="FF47" s="99"/>
      <c r="FG47" s="99"/>
      <c r="FH47" s="99"/>
      <c r="FI47" s="99"/>
      <c r="FJ47" s="99"/>
      <c r="FK47" s="99"/>
      <c r="FL47" s="99"/>
      <c r="FM47" s="99"/>
      <c r="FN47" s="99"/>
      <c r="FO47" s="99"/>
      <c r="FP47" s="99"/>
      <c r="FQ47" s="99"/>
      <c r="FR47" s="99"/>
      <c r="FS47" s="99"/>
      <c r="FT47" s="99"/>
      <c r="FU47" s="99"/>
      <c r="FV47" s="99"/>
      <c r="FW47" s="99"/>
      <c r="FX47" s="99"/>
      <c r="FY47" s="99"/>
      <c r="FZ47" s="99"/>
      <c r="GA47" s="99"/>
      <c r="GB47" s="99"/>
      <c r="GC47" s="99"/>
      <c r="GD47" s="99"/>
      <c r="GE47" s="99"/>
      <c r="GF47" s="99"/>
      <c r="GG47" s="99"/>
      <c r="GH47" s="99"/>
      <c r="GI47" s="99"/>
      <c r="GJ47" s="99"/>
      <c r="GK47" s="99"/>
      <c r="GL47" s="99"/>
      <c r="GM47" s="99"/>
      <c r="GN47" s="99"/>
      <c r="GO47" s="99"/>
      <c r="GP47" s="99"/>
      <c r="GQ47" s="99"/>
      <c r="GR47" s="99"/>
      <c r="GS47" s="99"/>
      <c r="GT47" s="99"/>
      <c r="GU47" s="99"/>
      <c r="GV47" s="99"/>
      <c r="GW47" s="99"/>
      <c r="GX47" s="99"/>
      <c r="GY47" s="99"/>
      <c r="GZ47" s="99"/>
      <c r="HA47" s="99"/>
      <c r="HB47" s="99"/>
      <c r="HC47" s="99"/>
      <c r="HD47" s="99"/>
      <c r="HE47" s="99"/>
      <c r="HF47" s="99"/>
      <c r="HG47" s="99"/>
      <c r="HH47" s="99"/>
      <c r="HI47" s="99"/>
      <c r="HJ47" s="99"/>
      <c r="HK47" s="99"/>
      <c r="HL47" s="99"/>
      <c r="HM47" s="99"/>
      <c r="HN47" s="99"/>
      <c r="HO47" s="99"/>
      <c r="HP47" s="99"/>
      <c r="HQ47" s="99"/>
      <c r="HR47" s="99"/>
      <c r="HS47" s="99"/>
      <c r="HT47" s="99"/>
      <c r="HU47" s="99"/>
      <c r="HV47" s="99"/>
      <c r="HW47" s="99"/>
      <c r="HX47" s="99"/>
      <c r="HY47" s="99"/>
      <c r="HZ47" s="99"/>
      <c r="IA47" s="99"/>
      <c r="IB47" s="99"/>
      <c r="IC47" s="99"/>
      <c r="ID47" s="99"/>
      <c r="IE47" s="99"/>
      <c r="IF47" s="99"/>
      <c r="IG47" s="99"/>
      <c r="IH47" s="99"/>
      <c r="II47" s="99"/>
      <c r="IJ47" s="99"/>
      <c r="IK47" s="99"/>
      <c r="IL47" s="99"/>
      <c r="IM47" s="99"/>
      <c r="IN47" s="99"/>
      <c r="IO47" s="99"/>
      <c r="IP47" s="99"/>
      <c r="IQ47" s="99"/>
      <c r="IR47" s="99"/>
      <c r="IS47" s="99"/>
      <c r="IT47" s="99"/>
      <c r="IU47" s="99"/>
      <c r="IV47" s="99"/>
      <c r="IW47" s="99"/>
      <c r="IX47" s="99"/>
      <c r="IY47" s="99"/>
      <c r="IZ47" s="99"/>
      <c r="JA47" s="99"/>
      <c r="JB47" s="99"/>
      <c r="JC47" s="99"/>
      <c r="JD47" s="99"/>
      <c r="JE47" s="99"/>
      <c r="JF47" s="99"/>
      <c r="JG47" s="99"/>
      <c r="JH47" s="99"/>
      <c r="JI47" s="99"/>
      <c r="JJ47" s="99"/>
      <c r="JK47" s="99"/>
      <c r="JL47" s="99"/>
      <c r="JM47" s="99"/>
      <c r="JN47" s="99"/>
      <c r="JO47" s="99"/>
      <c r="JP47" s="99"/>
      <c r="JQ47" s="99"/>
      <c r="JR47" s="99"/>
      <c r="JS47" s="99"/>
      <c r="JT47" s="99"/>
      <c r="JU47" s="99"/>
      <c r="JV47" s="99"/>
      <c r="JW47" s="99"/>
      <c r="JX47" s="99"/>
      <c r="JY47" s="99"/>
      <c r="JZ47" s="99"/>
      <c r="KA47" s="99"/>
      <c r="KB47" s="99"/>
      <c r="KC47" s="99"/>
      <c r="KD47" s="99"/>
      <c r="KE47" s="99"/>
      <c r="KF47" s="99"/>
      <c r="KG47" s="99"/>
      <c r="KH47" s="99"/>
      <c r="KI47" s="99"/>
      <c r="KJ47" s="99"/>
      <c r="KK47" s="99"/>
      <c r="KL47" s="99"/>
      <c r="KM47" s="99"/>
      <c r="KN47" s="99"/>
      <c r="KO47" s="99"/>
      <c r="KP47" s="99"/>
      <c r="KQ47" s="99"/>
      <c r="KR47" s="99"/>
      <c r="KS47" s="99"/>
      <c r="KT47" s="99"/>
      <c r="KU47" s="99"/>
      <c r="KV47" s="99"/>
      <c r="KW47" s="99"/>
      <c r="KX47" s="99"/>
      <c r="KY47" s="99"/>
      <c r="KZ47" s="99"/>
      <c r="LA47" s="99"/>
      <c r="LB47" s="99"/>
      <c r="LC47" s="99"/>
      <c r="LD47" s="99"/>
      <c r="LE47" s="99"/>
      <c r="LF47" s="99"/>
      <c r="LG47" s="99"/>
      <c r="LH47" s="99"/>
      <c r="LI47" s="99"/>
      <c r="LJ47" s="99"/>
      <c r="LK47" s="99"/>
      <c r="LL47" s="99"/>
      <c r="LM47" s="99"/>
      <c r="LN47" s="99"/>
      <c r="LO47" s="99"/>
      <c r="LP47" s="99"/>
      <c r="LQ47" s="99"/>
      <c r="LR47" s="99"/>
      <c r="LS47" s="99"/>
      <c r="LT47" s="99"/>
      <c r="LU47" s="99"/>
      <c r="LV47" s="99"/>
      <c r="LW47" s="99"/>
      <c r="LX47" s="99"/>
    </row>
    <row r="48" spans="1:336" ht="100" x14ac:dyDescent="0.3">
      <c r="A48" s="75" t="s">
        <v>304</v>
      </c>
      <c r="B48" s="90" t="s">
        <v>305</v>
      </c>
      <c r="C48" s="91" t="s">
        <v>306</v>
      </c>
      <c r="D48" s="80" t="s">
        <v>44</v>
      </c>
      <c r="E48" s="92" t="s">
        <v>307</v>
      </c>
      <c r="F48" s="81" t="s">
        <v>35</v>
      </c>
      <c r="G48" s="82" t="s">
        <v>300</v>
      </c>
      <c r="H48" s="83">
        <v>44784</v>
      </c>
      <c r="I48" s="93" t="s">
        <v>301</v>
      </c>
      <c r="J48" s="94" t="s">
        <v>302</v>
      </c>
      <c r="K48" s="84" t="s">
        <v>33</v>
      </c>
      <c r="L48" s="84" t="s">
        <v>34</v>
      </c>
      <c r="M48" s="95">
        <v>44817</v>
      </c>
      <c r="N48" s="96" t="s">
        <v>303</v>
      </c>
      <c r="O48" s="97">
        <v>44825</v>
      </c>
      <c r="P48" s="97">
        <v>44825</v>
      </c>
      <c r="Q48" s="88" t="s">
        <v>35</v>
      </c>
      <c r="R48" s="89">
        <v>44834</v>
      </c>
      <c r="S48" s="98">
        <v>44790</v>
      </c>
      <c r="T48" s="99"/>
      <c r="U48" s="99"/>
      <c r="V48" s="99"/>
      <c r="W48" s="99"/>
      <c r="X48" s="99"/>
      <c r="Y48" s="99"/>
      <c r="Z48" s="99"/>
      <c r="AA48" s="99"/>
      <c r="AB48" s="99"/>
      <c r="AC48" s="99"/>
      <c r="AD48" s="99"/>
      <c r="AE48" s="99"/>
      <c r="AF48" s="99"/>
      <c r="AG48" s="99"/>
      <c r="AH48" s="99"/>
      <c r="AI48" s="99"/>
      <c r="AJ48" s="99"/>
      <c r="AK48" s="99"/>
      <c r="AL48" s="99"/>
      <c r="AM48" s="99"/>
      <c r="AN48" s="99"/>
      <c r="AO48" s="99"/>
      <c r="AP48" s="99"/>
      <c r="AQ48" s="99"/>
      <c r="AR48" s="99"/>
      <c r="AS48" s="99"/>
      <c r="AT48" s="99"/>
      <c r="AU48" s="99"/>
      <c r="AV48" s="99"/>
      <c r="AW48" s="99"/>
      <c r="AX48" s="99"/>
      <c r="AY48" s="99"/>
      <c r="AZ48" s="99"/>
      <c r="BA48" s="99"/>
      <c r="BB48" s="99"/>
      <c r="BC48" s="99"/>
      <c r="BD48" s="99"/>
      <c r="BE48" s="99"/>
      <c r="BF48" s="99"/>
      <c r="BG48" s="99"/>
      <c r="BH48" s="99"/>
      <c r="BI48" s="99"/>
      <c r="BJ48" s="99"/>
      <c r="BK48" s="99"/>
      <c r="BL48" s="99"/>
      <c r="BM48" s="99"/>
      <c r="BN48" s="99"/>
      <c r="BO48" s="99"/>
      <c r="BP48" s="99"/>
      <c r="BQ48" s="99"/>
      <c r="BR48" s="99"/>
      <c r="BS48" s="99"/>
      <c r="BT48" s="99"/>
      <c r="BU48" s="99"/>
      <c r="BV48" s="99"/>
      <c r="BW48" s="99"/>
      <c r="BX48" s="99"/>
      <c r="BY48" s="99"/>
      <c r="BZ48" s="99"/>
      <c r="CA48" s="99"/>
      <c r="CB48" s="99"/>
      <c r="CC48" s="99"/>
      <c r="CD48" s="99"/>
      <c r="CE48" s="99"/>
      <c r="CF48" s="99"/>
      <c r="CG48" s="99"/>
      <c r="CH48" s="99"/>
      <c r="CI48" s="99"/>
      <c r="CJ48" s="99"/>
      <c r="CK48" s="99"/>
      <c r="CL48" s="99"/>
      <c r="CM48" s="99"/>
      <c r="CN48" s="99"/>
      <c r="CO48" s="99"/>
      <c r="CP48" s="99"/>
      <c r="CQ48" s="99"/>
      <c r="CR48" s="99"/>
      <c r="CS48" s="99"/>
      <c r="CT48" s="99"/>
      <c r="CU48" s="99"/>
      <c r="CV48" s="99"/>
      <c r="CW48" s="99"/>
      <c r="CX48" s="99"/>
      <c r="CY48" s="99"/>
      <c r="CZ48" s="99"/>
      <c r="DA48" s="99"/>
      <c r="DB48" s="99"/>
      <c r="DC48" s="99"/>
      <c r="DD48" s="99"/>
      <c r="DE48" s="99"/>
      <c r="DF48" s="99"/>
      <c r="DG48" s="99"/>
      <c r="DH48" s="99"/>
      <c r="DI48" s="99"/>
      <c r="DJ48" s="99"/>
      <c r="DK48" s="99"/>
      <c r="DL48" s="99"/>
      <c r="DM48" s="99"/>
      <c r="DN48" s="99"/>
      <c r="DO48" s="99"/>
      <c r="DP48" s="99"/>
      <c r="DQ48" s="99"/>
      <c r="DR48" s="99"/>
      <c r="DS48" s="99"/>
      <c r="DT48" s="99"/>
      <c r="DU48" s="99"/>
      <c r="DV48" s="99"/>
      <c r="DW48" s="99"/>
      <c r="DX48" s="99"/>
      <c r="DY48" s="99"/>
      <c r="DZ48" s="99"/>
      <c r="EA48" s="99"/>
      <c r="EB48" s="99"/>
      <c r="EC48" s="99"/>
      <c r="ED48" s="99"/>
      <c r="EE48" s="99"/>
      <c r="EF48" s="99"/>
      <c r="EG48" s="99"/>
      <c r="EH48" s="99"/>
      <c r="EI48" s="99"/>
      <c r="EJ48" s="99"/>
      <c r="EK48" s="99"/>
      <c r="EL48" s="99"/>
      <c r="EM48" s="99"/>
      <c r="EN48" s="99"/>
      <c r="EO48" s="99"/>
      <c r="EP48" s="99"/>
      <c r="EQ48" s="99"/>
      <c r="ER48" s="99"/>
      <c r="ES48" s="99"/>
      <c r="ET48" s="99"/>
      <c r="EU48" s="99"/>
      <c r="EV48" s="99"/>
      <c r="EW48" s="99"/>
      <c r="EX48" s="99"/>
      <c r="EY48" s="99"/>
      <c r="EZ48" s="99"/>
      <c r="FA48" s="99"/>
      <c r="FB48" s="99"/>
      <c r="FC48" s="99"/>
      <c r="FD48" s="99"/>
      <c r="FE48" s="99"/>
      <c r="FF48" s="99"/>
      <c r="FG48" s="99"/>
      <c r="FH48" s="99"/>
      <c r="FI48" s="99"/>
      <c r="FJ48" s="99"/>
      <c r="FK48" s="99"/>
      <c r="FL48" s="99"/>
      <c r="FM48" s="99"/>
      <c r="FN48" s="99"/>
      <c r="FO48" s="99"/>
      <c r="FP48" s="99"/>
      <c r="FQ48" s="99"/>
      <c r="FR48" s="99"/>
      <c r="FS48" s="99"/>
      <c r="FT48" s="99"/>
      <c r="FU48" s="99"/>
      <c r="FV48" s="99"/>
      <c r="FW48" s="99"/>
      <c r="FX48" s="99"/>
      <c r="FY48" s="99"/>
      <c r="FZ48" s="99"/>
      <c r="GA48" s="99"/>
      <c r="GB48" s="99"/>
      <c r="GC48" s="99"/>
      <c r="GD48" s="99"/>
      <c r="GE48" s="99"/>
      <c r="GF48" s="99"/>
      <c r="GG48" s="99"/>
      <c r="GH48" s="99"/>
      <c r="GI48" s="99"/>
      <c r="GJ48" s="99"/>
      <c r="GK48" s="99"/>
      <c r="GL48" s="99"/>
      <c r="GM48" s="99"/>
      <c r="GN48" s="99"/>
      <c r="GO48" s="99"/>
      <c r="GP48" s="99"/>
      <c r="GQ48" s="99"/>
      <c r="GR48" s="99"/>
      <c r="GS48" s="99"/>
      <c r="GT48" s="99"/>
      <c r="GU48" s="99"/>
      <c r="GV48" s="99"/>
      <c r="GW48" s="99"/>
      <c r="GX48" s="99"/>
      <c r="GY48" s="99"/>
      <c r="GZ48" s="99"/>
      <c r="HA48" s="99"/>
      <c r="HB48" s="99"/>
      <c r="HC48" s="99"/>
      <c r="HD48" s="99"/>
      <c r="HE48" s="99"/>
      <c r="HF48" s="99"/>
      <c r="HG48" s="99"/>
      <c r="HH48" s="99"/>
      <c r="HI48" s="99"/>
      <c r="HJ48" s="99"/>
      <c r="HK48" s="99"/>
      <c r="HL48" s="99"/>
      <c r="HM48" s="99"/>
      <c r="HN48" s="99"/>
      <c r="HO48" s="99"/>
      <c r="HP48" s="99"/>
      <c r="HQ48" s="99"/>
      <c r="HR48" s="99"/>
      <c r="HS48" s="99"/>
      <c r="HT48" s="99"/>
      <c r="HU48" s="99"/>
      <c r="HV48" s="99"/>
      <c r="HW48" s="99"/>
      <c r="HX48" s="99"/>
      <c r="HY48" s="99"/>
      <c r="HZ48" s="99"/>
      <c r="IA48" s="99"/>
      <c r="IB48" s="99"/>
      <c r="IC48" s="99"/>
      <c r="ID48" s="99"/>
      <c r="IE48" s="99"/>
      <c r="IF48" s="99"/>
      <c r="IG48" s="99"/>
      <c r="IH48" s="99"/>
      <c r="II48" s="99"/>
      <c r="IJ48" s="99"/>
      <c r="IK48" s="99"/>
      <c r="IL48" s="99"/>
      <c r="IM48" s="99"/>
      <c r="IN48" s="99"/>
      <c r="IO48" s="99"/>
      <c r="IP48" s="99"/>
      <c r="IQ48" s="99"/>
      <c r="IR48" s="99"/>
      <c r="IS48" s="99"/>
      <c r="IT48" s="99"/>
      <c r="IU48" s="99"/>
      <c r="IV48" s="99"/>
      <c r="IW48" s="99"/>
      <c r="IX48" s="99"/>
      <c r="IY48" s="99"/>
      <c r="IZ48" s="99"/>
      <c r="JA48" s="99"/>
      <c r="JB48" s="99"/>
      <c r="JC48" s="99"/>
      <c r="JD48" s="99"/>
      <c r="JE48" s="99"/>
      <c r="JF48" s="99"/>
      <c r="JG48" s="99"/>
      <c r="JH48" s="99"/>
      <c r="JI48" s="99"/>
      <c r="JJ48" s="99"/>
      <c r="JK48" s="99"/>
      <c r="JL48" s="99"/>
      <c r="JM48" s="99"/>
      <c r="JN48" s="99"/>
      <c r="JO48" s="99"/>
      <c r="JP48" s="99"/>
      <c r="JQ48" s="99"/>
      <c r="JR48" s="99"/>
      <c r="JS48" s="99"/>
      <c r="JT48" s="99"/>
      <c r="JU48" s="99"/>
      <c r="JV48" s="99"/>
      <c r="JW48" s="99"/>
      <c r="JX48" s="99"/>
      <c r="JY48" s="99"/>
      <c r="JZ48" s="99"/>
      <c r="KA48" s="99"/>
      <c r="KB48" s="99"/>
      <c r="KC48" s="99"/>
      <c r="KD48" s="99"/>
      <c r="KE48" s="99"/>
      <c r="KF48" s="99"/>
      <c r="KG48" s="99"/>
      <c r="KH48" s="99"/>
      <c r="KI48" s="99"/>
      <c r="KJ48" s="99"/>
      <c r="KK48" s="99"/>
      <c r="KL48" s="99"/>
      <c r="KM48" s="99"/>
      <c r="KN48" s="99"/>
      <c r="KO48" s="99"/>
      <c r="KP48" s="99"/>
      <c r="KQ48" s="99"/>
      <c r="KR48" s="99"/>
      <c r="KS48" s="99"/>
      <c r="KT48" s="99"/>
      <c r="KU48" s="99"/>
      <c r="KV48" s="99"/>
      <c r="KW48" s="99"/>
      <c r="KX48" s="99"/>
      <c r="KY48" s="99"/>
      <c r="KZ48" s="99"/>
      <c r="LA48" s="99"/>
      <c r="LB48" s="99"/>
      <c r="LC48" s="99"/>
      <c r="LD48" s="99"/>
      <c r="LE48" s="99"/>
      <c r="LF48" s="99"/>
      <c r="LG48" s="99"/>
      <c r="LH48" s="99"/>
      <c r="LI48" s="99"/>
      <c r="LJ48" s="99"/>
      <c r="LK48" s="99"/>
      <c r="LL48" s="99"/>
      <c r="LM48" s="99"/>
      <c r="LN48" s="99"/>
      <c r="LO48" s="99"/>
      <c r="LP48" s="99"/>
      <c r="LQ48" s="99"/>
      <c r="LR48" s="99"/>
      <c r="LS48" s="99"/>
      <c r="LT48" s="99"/>
      <c r="LU48" s="99"/>
      <c r="LV48" s="99"/>
      <c r="LW48" s="99"/>
      <c r="LX48" s="99"/>
    </row>
  </sheetData>
  <autoFilter ref="A5:LX46" xr:uid="{AB594A1F-15BB-47F4-AAC8-83530611C4BF}"/>
  <mergeCells count="2">
    <mergeCell ref="N4:O4"/>
    <mergeCell ref="P4:R4"/>
  </mergeCells>
  <hyperlinks>
    <hyperlink ref="A6" r:id="rId1" xr:uid="{DB26FDDF-5FB5-41D0-B724-4110C29C31EA}"/>
    <hyperlink ref="A7" r:id="rId2" xr:uid="{19BEFE2F-C4C2-4626-95C7-DC81F2386942}"/>
    <hyperlink ref="A8" r:id="rId3" xr:uid="{23BE1BE5-6A09-4F47-A7D1-0EEFDB50C0CD}"/>
    <hyperlink ref="A9" r:id="rId4" xr:uid="{D7CC58FD-3C63-4278-8647-601316B8151B}"/>
    <hyperlink ref="A10" r:id="rId5" xr:uid="{D239DEC1-E467-4B2B-B935-F1FBDCBE889B}"/>
    <hyperlink ref="A11" r:id="rId6" xr:uid="{2C089929-F2DD-4BFC-AAC9-3A84FFE6F6F0}"/>
    <hyperlink ref="A12" r:id="rId7" xr:uid="{3BAACDFE-FAB9-4DF9-B359-6E780A05F4C8}"/>
    <hyperlink ref="A13" r:id="rId8" xr:uid="{A7DDC571-D5E5-465B-B913-F19DBC2A50D1}"/>
    <hyperlink ref="A14" r:id="rId9" xr:uid="{D75C790B-8423-46CA-8B97-BE6EA8C921B2}"/>
    <hyperlink ref="A15" r:id="rId10" xr:uid="{101B60D8-16D4-4636-9CB0-DA4FB8626C85}"/>
    <hyperlink ref="A16" r:id="rId11" xr:uid="{BD0C7125-1EEF-40A0-927C-11EB9E5EA5B1}"/>
    <hyperlink ref="A17" r:id="rId12" xr:uid="{6571747B-D637-415A-8D84-B9D4BE194C26}"/>
    <hyperlink ref="A18" r:id="rId13" xr:uid="{19C63328-D57D-47F2-AE81-5BDAC1C3E98B}"/>
    <hyperlink ref="A19" r:id="rId14" xr:uid="{2DDFE588-0492-4F5D-B54F-FE2C480DEE17}"/>
    <hyperlink ref="A20" r:id="rId15" xr:uid="{29587265-9BE1-44DC-A39C-8A3A7FA15B40}"/>
    <hyperlink ref="A21" r:id="rId16" xr:uid="{3F8402F0-63A2-4D72-8855-42933D347B44}"/>
    <hyperlink ref="A22" r:id="rId17" xr:uid="{9C9CA6D9-C90E-4F0B-813E-669AB1F3479E}"/>
    <hyperlink ref="A23" r:id="rId18" xr:uid="{647BBC5F-7254-4BEB-A11D-018BA260AE8C}"/>
    <hyperlink ref="A24" r:id="rId19" xr:uid="{857B3CE1-994A-4684-9B6A-58D239BCBB3C}"/>
    <hyperlink ref="A25" r:id="rId20" xr:uid="{0E1A3F43-E1F8-49D6-995D-F712F8A7B730}"/>
    <hyperlink ref="A26" r:id="rId21" xr:uid="{523024B6-D3CC-4A8F-A852-0873F3245996}"/>
    <hyperlink ref="A27" r:id="rId22" xr:uid="{A15A192D-2C51-4292-A31D-ADB772CA3B42}"/>
    <hyperlink ref="A28" r:id="rId23" xr:uid="{6764B61E-C272-496B-941E-D0F5E9AC2B98}"/>
    <hyperlink ref="A30" r:id="rId24" xr:uid="{8177B049-591E-4328-A9E3-9140B8174DAA}"/>
    <hyperlink ref="A29" r:id="rId25" xr:uid="{C00461DB-A7BF-4360-B9ED-C42F08A297EC}"/>
    <hyperlink ref="A31" r:id="rId26" xr:uid="{8D379AEC-AD8B-4421-A6F0-879031B287A3}"/>
    <hyperlink ref="A32" r:id="rId27" xr:uid="{729FB14A-F672-4561-9A0E-E6C1273C07C4}"/>
    <hyperlink ref="A33" r:id="rId28" xr:uid="{AB06D018-F9DC-4985-B586-E89254AE546A}"/>
    <hyperlink ref="A34" r:id="rId29" xr:uid="{32310B4F-32E2-48C5-A376-446F33118511}"/>
    <hyperlink ref="A35" r:id="rId30" xr:uid="{EADFD57C-D014-4326-96C2-5E1DC209AA52}"/>
    <hyperlink ref="A36" r:id="rId31" xr:uid="{D44A7A2A-2E27-44A9-86D5-FEA3B265B2CC}"/>
    <hyperlink ref="A37" r:id="rId32" xr:uid="{C355338F-A055-4F3F-97F5-06BEF525F57C}"/>
    <hyperlink ref="A38" r:id="rId33" xr:uid="{310712FE-610C-486A-A173-B5217643BD6A}"/>
    <hyperlink ref="A39" r:id="rId34" xr:uid="{D088CFCD-A09C-4592-86D6-FF13986121B8}"/>
    <hyperlink ref="A40" r:id="rId35" xr:uid="{836B6CA2-2D52-4F9A-80D9-B7B4CA44D703}"/>
    <hyperlink ref="A44" r:id="rId36" xr:uid="{1B269560-0D36-46F2-AD00-E98C9371EEDA}"/>
    <hyperlink ref="A41" r:id="rId37" xr:uid="{F4DEEE87-0273-447C-9D9F-BCCCEC19C587}"/>
    <hyperlink ref="A42" r:id="rId38" xr:uid="{FB95A302-914C-4EBA-A841-4B256F480641}"/>
    <hyperlink ref="A43" r:id="rId39" xr:uid="{EA41F17C-406F-42E1-B02F-8373CA22616B}"/>
    <hyperlink ref="A45" r:id="rId40" xr:uid="{74B2E38D-DCFB-4D51-89B1-072E2FFA49B0}"/>
    <hyperlink ref="A46" r:id="rId41" xr:uid="{89ADE676-934E-4B88-8D07-A42B2FDC66DA}"/>
    <hyperlink ref="A47" r:id="rId42" xr:uid="{18795B83-095C-4F31-8EE2-220D39A636C9}"/>
    <hyperlink ref="A48" r:id="rId43" xr:uid="{7DF238D1-4D8B-4F38-B2D9-4C3E2E319698}"/>
  </hyperlinks>
  <pageMargins left="0.7" right="0.7" top="0.75" bottom="0.75" header="0.3" footer="0.3"/>
  <pageSetup paperSize="9" orientation="portrait" r:id="rId44"/>
  <drawing r:id="rId4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095E1BDC5029614ABF43223A464FD248" ma:contentTypeVersion="12" ma:contentTypeDescription="Create a new document." ma:contentTypeScope="" ma:versionID="2474c7f4549ad8682880aca525ed79ee">
  <xsd:schema xmlns:xsd="http://www.w3.org/2001/XMLSchema" xmlns:xs="http://www.w3.org/2001/XMLSchema" xmlns:p="http://schemas.microsoft.com/office/2006/metadata/properties" xmlns:ns2="f71abe4e-f5ff-49cd-8eff-5f4949acc510" xmlns:ns3="97b6fe81-1556-4112-94ca-31043ca39b71" targetNamespace="http://schemas.microsoft.com/office/2006/metadata/properties" ma:root="true" ma:fieldsID="496125ef1f1b50d60b2c8ba73c0e8f8d" ns2:_="" ns3:_="">
    <xsd:import namespace="f71abe4e-f5ff-49cd-8eff-5f4949acc510"/>
    <xsd:import namespace="97b6fe81-1556-4112-94ca-31043ca39b7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71abe4e-f5ff-49cd-8eff-5f4949acc51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b6fe81-1556-4112-94ca-31043ca39b71"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5474AB8-DCA8-4B0C-9947-415A4B9B1765}">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8897D7B9-A4DB-4A11-9D85-6DA575551B17}">
  <ds:schemaRefs>
    <ds:schemaRef ds:uri="http://schemas.microsoft.com/sharepoint/v3/contenttype/forms"/>
  </ds:schemaRefs>
</ds:datastoreItem>
</file>

<file path=customXml/itemProps3.xml><?xml version="1.0" encoding="utf-8"?>
<ds:datastoreItem xmlns:ds="http://schemas.openxmlformats.org/officeDocument/2006/customXml" ds:itemID="{1F1E2759-D769-4248-85F7-9EFB3CFCFDE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71abe4e-f5ff-49cd-8eff-5f4949acc510"/>
    <ds:schemaRef ds:uri="97b6fe81-1556-4112-94ca-31043ca39b7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CUSC</vt:lpstr>
      <vt:lpstr>CUSC!GC_MN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Mullen (ESO), Paul J</dc:creator>
  <cp:lastModifiedBy>Mullen (ESO), Paul J</cp:lastModifiedBy>
  <dcterms:created xsi:type="dcterms:W3CDTF">2022-08-17T20:08:56Z</dcterms:created>
  <dcterms:modified xsi:type="dcterms:W3CDTF">2022-08-18T08:02:00Z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0x010100095E1BDC5029614ABF43223A464FD248</vt:lpwstr>
  </property>
</Properties>
</file>